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440" windowHeight="14265"/>
  </bookViews>
  <sheets>
    <sheet name="КПК1011100" sheetId="2" r:id="rId1"/>
  </sheets>
  <definedNames>
    <definedName name="_xlnm.Print_Area" localSheetId="0">КПК1011100!$A$1:$BM$97</definedName>
  </definedNames>
  <calcPr calcId="145621" refMode="R1C1"/>
</workbook>
</file>

<file path=xl/calcChain.xml><?xml version="1.0" encoding="utf-8"?>
<calcChain xmlns="http://schemas.openxmlformats.org/spreadsheetml/2006/main">
  <c r="AS49" i="2" l="1"/>
  <c r="AS22" i="2"/>
  <c r="U22" i="2" s="1"/>
  <c r="AK50" i="2" l="1"/>
  <c r="AC50" i="2"/>
  <c r="AS50" i="2" s="1"/>
  <c r="BE84" i="2" l="1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</calcChain>
</file>

<file path=xl/sharedStrings.xml><?xml version="1.0" encoding="utf-8"?>
<sst xmlns="http://schemas.openxmlformats.org/spreadsheetml/2006/main" count="165" uniqueCount="108">
  <si>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</si>
  <si>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</si>
  <si>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</si>
  <si>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</si>
  <si>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</si>
  <si>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</si>
  <si>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</si>
  <si>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</si>
  <si>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</si>
  <si>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</si>
  <si>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</si>
  <si>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</si>
  <si>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</si>
  <si>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</si>
  <si>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</si>
  <si>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</si>
  <si>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</si>
  <si>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</si>
  <si>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</si>
  <si>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</si>
  <si>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</si>
  <si>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</si>
  <si>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</si>
  <si>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</si>
  <si>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</si>
  <si>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</si>
  <si>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</si>
  <si>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</si>
  <si>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</si>
  <si>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</si>
  <si>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</si>
  <si>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</si>
  <si>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</si>
  <si>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</si>
  <si>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</si>
  <si>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</si>
  <si>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</si>
  <si>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</si>
  <si>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</si>
  <si>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</si>
  <si>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</si>
  <si>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</si>
  <si>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</si>
  <si>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</si>
  <si>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</si>
  <si>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</si>
  <si>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</si>
  <si>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</si>
  <si>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</si>
  <si>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</si>
  <si>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</si>
  <si>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</si>
  <si>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</si>
  <si>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</si>
  <si>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</si>
  <si>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</si>
  <si>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</si>
  <si>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</si>
  <si>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</si>
  <si>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</si>
  <si>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надання початкової музичної, хореографічної освіти, з образотворчого мистецтва та художнього промислу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</si>
  <si>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</si>
  <si>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</si>
  <si>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</si>
  <si>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</si>
  <si>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</si>
  <si>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</si>
  <si>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</si>
  <si>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установ - усього</t>
  </si>
  <si>
    <t>Звітність установ</t>
  </si>
  <si>
    <t>кількість установ - усього у тому числі: музичних шкіл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</si>
  <si>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</si>
  <si>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</si>
  <si>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- всього</t>
  </si>
  <si>
    <t>тис.грн.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</si>
  <si>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</si>
  <si>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</si>
  <si>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</si>
  <si>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</si>
  <si>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</si>
  <si>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</si>
  <si>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</si>
  <si>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</si>
  <si>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кількість учнів на одну педагогічну ставку</t>
  </si>
  <si>
    <t>витрати на навчання одного учня, який отримує освіту в школах естетичного виховання</t>
  </si>
  <si>
    <t>грн.</t>
  </si>
  <si>
    <t>у тому числі за рахунок плати за навчання у школах естетичного виховання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</si>
  <si>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</si>
  <si>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</si>
  <si>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</si>
  <si>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Духовне та естетичне виховання дітей та молоді. _x000D_
Термін дії бюджетної  програми з 1 січня по 31 грудня 2019 року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</si>
  <si>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</si>
  <si>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</si>
  <si>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</si>
  <si>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Л.В.Цедзінська</t>
  </si>
  <si>
    <t>гривень</t>
  </si>
  <si>
    <t>бюджетної програми місцевого бюджету на 2019  рік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</si>
  <si>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</si>
  <si>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</si>
  <si>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1010000</t>
  </si>
  <si>
    <t>0960</t>
  </si>
  <si>
    <t>Створення умов для естетичного виховання дітей та юнацтва</t>
  </si>
  <si>
    <t>Фінансового управління виконавчого комітету Фастівської міської ради                                                                                                                  Управління культури, молоді та туризму виконавчого комітету Фастівської міської ради</t>
  </si>
  <si>
    <t>Начальник управління культури</t>
  </si>
  <si>
    <t>Начальник фінансового управління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</si>
  <si>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2016 рік» від 25.12.2015 р. №928-VІII ; Закон України «Про культуру» від 14.12.2010р. №2778-VI;;Постанова КМУ «Про умови оплати праці працівників централізованих бухгалтерій, створених при органах виконавчої влади, виконавчих органах місцевого самоврядування» від 11.07.2000р. № 108;   Наказ Міністерства культури і туризму від 18.10.2005 року №745 «Про впорядкування умов оплати праці працівників культури на основі Єдиної тарифної сітки»; 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програм»;Рішення Фастівської міської ради «Про міський бюджет на 2019 рік №10- ХLVІ –VІІ від 11.12.18року»; Рішення сесії Фастівської міської ради від 04.04.2019 року №1-LI-VII;Рішення сесії Фастівської міської ради від 22.11.2019 року №3-LХVІІІ-VІІ;Рішення сесії Фастівської міської ради від 12.12.19р. №1-LХІX-VІІ.</t>
  </si>
  <si>
    <t>від 16.12.2019 року № 40</t>
  </si>
  <si>
    <t>І. В. Безкровна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</si>
</sst>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2" zoomScaleNormal="100" zoomScaleSheetLayoutView="100" workbookViewId="0">
      <selection activeCell="AC19" sqref="AC19:BL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8" t="s">
        <v>40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64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15" customHeight="1" x14ac:dyDescent="0.2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50.25" customHeight="1" x14ac:dyDescent="0.2">
      <c r="AO4" s="70" t="s">
        <v>102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x14ac:dyDescent="0.2">
      <c r="AO5" s="92" t="s">
        <v>24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4" ht="7.5" customHeight="1" x14ac:dyDescent="0.2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1:64" ht="15.95" customHeight="1" x14ac:dyDescent="0.2">
      <c r="AO7" s="94" t="s">
        <v>106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64" ht="15.75" customHeight="1" x14ac:dyDescent="0.2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96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6" t="s">
        <v>58</v>
      </c>
      <c r="B13" s="86"/>
      <c r="C13" s="14"/>
      <c r="D13" s="80" t="s">
        <v>91</v>
      </c>
      <c r="E13" s="81"/>
      <c r="F13" s="81"/>
      <c r="G13" s="81"/>
      <c r="H13" s="81"/>
      <c r="I13" s="81"/>
      <c r="J13" s="81"/>
      <c r="K13" s="14"/>
      <c r="L13" s="76" t="s">
        <v>92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4" ht="15.95" customHeight="1" x14ac:dyDescent="0.2">
      <c r="A14" s="7"/>
      <c r="B14" s="7"/>
      <c r="C14" s="7"/>
      <c r="D14" s="93" t="s">
        <v>41</v>
      </c>
      <c r="E14" s="93"/>
      <c r="F14" s="93"/>
      <c r="G14" s="93"/>
      <c r="H14" s="93"/>
      <c r="I14" s="93"/>
      <c r="J14" s="93"/>
      <c r="K14" s="7"/>
      <c r="L14" s="82" t="s">
        <v>2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ht="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7.95" customHeight="1" x14ac:dyDescent="0.2">
      <c r="A16" s="86" t="s">
        <v>8</v>
      </c>
      <c r="B16" s="86"/>
      <c r="C16" s="14"/>
      <c r="D16" s="80" t="s">
        <v>99</v>
      </c>
      <c r="E16" s="81"/>
      <c r="F16" s="81"/>
      <c r="G16" s="81"/>
      <c r="H16" s="81"/>
      <c r="I16" s="81"/>
      <c r="J16" s="81"/>
      <c r="K16" s="14"/>
      <c r="L16" s="76" t="s">
        <v>92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</row>
    <row r="17" spans="1:79" ht="15.95" customHeight="1" x14ac:dyDescent="0.2">
      <c r="A17" s="7"/>
      <c r="B17" s="7"/>
      <c r="C17" s="7"/>
      <c r="D17" s="93" t="s">
        <v>41</v>
      </c>
      <c r="E17" s="93"/>
      <c r="F17" s="93"/>
      <c r="G17" s="93"/>
      <c r="H17" s="93"/>
      <c r="I17" s="93"/>
      <c r="J17" s="93"/>
      <c r="K17" s="7"/>
      <c r="L17" s="82" t="s">
        <v>3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6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31.5" customHeight="1" x14ac:dyDescent="0.2">
      <c r="A19" s="86" t="s">
        <v>59</v>
      </c>
      <c r="B19" s="86"/>
      <c r="C19" s="14"/>
      <c r="D19" s="80" t="s">
        <v>97</v>
      </c>
      <c r="E19" s="81"/>
      <c r="F19" s="81"/>
      <c r="G19" s="81"/>
      <c r="H19" s="81"/>
      <c r="I19" s="81"/>
      <c r="J19" s="81"/>
      <c r="K19" s="14"/>
      <c r="L19" s="80" t="s">
        <v>100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76" t="s">
        <v>98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 x14ac:dyDescent="0.2">
      <c r="A20" s="7"/>
      <c r="B20" s="7"/>
      <c r="C20" s="7"/>
      <c r="D20" s="59" t="s">
        <v>41</v>
      </c>
      <c r="E20" s="59"/>
      <c r="F20" s="59"/>
      <c r="G20" s="59"/>
      <c r="H20" s="59"/>
      <c r="I20" s="59"/>
      <c r="J20" s="59"/>
      <c r="K20" s="7"/>
      <c r="L20" s="82" t="s">
        <v>26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 t="s">
        <v>4</v>
      </c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87" t="s">
        <v>55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72">
        <f>AS22+I23</f>
        <v>11011388</v>
      </c>
      <c r="V22" s="72"/>
      <c r="W22" s="72"/>
      <c r="X22" s="72"/>
      <c r="Y22" s="72"/>
      <c r="Z22" s="72"/>
      <c r="AA22" s="72"/>
      <c r="AB22" s="72"/>
      <c r="AC22" s="72"/>
      <c r="AD22" s="72"/>
      <c r="AE22" s="79" t="s">
        <v>56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2">
        <f>10453520-202132</f>
        <v>10251388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4" t="s">
        <v>28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27</v>
      </c>
      <c r="B23" s="64"/>
      <c r="C23" s="64"/>
      <c r="D23" s="64"/>
      <c r="E23" s="64"/>
      <c r="F23" s="64"/>
      <c r="G23" s="64"/>
      <c r="H23" s="64"/>
      <c r="I23" s="72">
        <v>760000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4" t="s">
        <v>29</v>
      </c>
      <c r="U23" s="64"/>
      <c r="V23" s="64"/>
      <c r="W23" s="6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68" t="s">
        <v>43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29.75" customHeight="1" x14ac:dyDescent="0.2">
      <c r="A26" s="76" t="s">
        <v>105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4" t="s">
        <v>42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7" t="s">
        <v>33</v>
      </c>
      <c r="B29" s="77"/>
      <c r="C29" s="77"/>
      <c r="D29" s="77"/>
      <c r="E29" s="77"/>
      <c r="F29" s="77"/>
      <c r="G29" s="83" t="s">
        <v>46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37" t="s">
        <v>38</v>
      </c>
      <c r="B31" s="37"/>
      <c r="C31" s="37"/>
      <c r="D31" s="37"/>
      <c r="E31" s="37"/>
      <c r="F31" s="37"/>
      <c r="G31" s="73" t="s">
        <v>11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54</v>
      </c>
    </row>
    <row r="32" spans="1:79" x14ac:dyDescent="0.2">
      <c r="A32" s="37"/>
      <c r="B32" s="37"/>
      <c r="C32" s="37"/>
      <c r="D32" s="37"/>
      <c r="E32" s="37"/>
      <c r="F32" s="37"/>
      <c r="G32" s="49" t="s">
        <v>101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53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4" t="s">
        <v>44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31.5" customHeight="1" x14ac:dyDescent="0.2">
      <c r="A35" s="76" t="s">
        <v>90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4" t="s">
        <v>45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7" t="s">
        <v>33</v>
      </c>
      <c r="B38" s="77"/>
      <c r="C38" s="77"/>
      <c r="D38" s="77"/>
      <c r="E38" s="77"/>
      <c r="F38" s="77"/>
      <c r="G38" s="83" t="s">
        <v>30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37" t="s">
        <v>10</v>
      </c>
      <c r="B40" s="37"/>
      <c r="C40" s="37"/>
      <c r="D40" s="37"/>
      <c r="E40" s="37"/>
      <c r="F40" s="37"/>
      <c r="G40" s="73" t="s">
        <v>11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15</v>
      </c>
    </row>
    <row r="41" spans="1:79" ht="12.75" customHeight="1" x14ac:dyDescent="0.2">
      <c r="A41" s="37">
        <v>1</v>
      </c>
      <c r="B41" s="37"/>
      <c r="C41" s="37"/>
      <c r="D41" s="37"/>
      <c r="E41" s="37"/>
      <c r="F41" s="37"/>
      <c r="G41" s="38" t="s">
        <v>60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3" t="s">
        <v>95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50" t="s">
        <v>33</v>
      </c>
      <c r="B45" s="50"/>
      <c r="C45" s="50"/>
      <c r="D45" s="58" t="s">
        <v>31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50" t="s">
        <v>34</v>
      </c>
      <c r="AD45" s="50"/>
      <c r="AE45" s="50"/>
      <c r="AF45" s="50"/>
      <c r="AG45" s="50"/>
      <c r="AH45" s="50"/>
      <c r="AI45" s="50"/>
      <c r="AJ45" s="50"/>
      <c r="AK45" s="50" t="s">
        <v>35</v>
      </c>
      <c r="AL45" s="50"/>
      <c r="AM45" s="50"/>
      <c r="AN45" s="50"/>
      <c r="AO45" s="50"/>
      <c r="AP45" s="50"/>
      <c r="AQ45" s="50"/>
      <c r="AR45" s="50"/>
      <c r="AS45" s="50" t="s">
        <v>32</v>
      </c>
      <c r="AT45" s="50"/>
      <c r="AU45" s="50"/>
      <c r="AV45" s="50"/>
      <c r="AW45" s="50"/>
      <c r="AX45" s="50"/>
      <c r="AY45" s="50"/>
      <c r="AZ45" s="50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50"/>
      <c r="B46" s="50"/>
      <c r="C46" s="50"/>
      <c r="D46" s="61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62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0">
        <v>1</v>
      </c>
      <c r="B47" s="50"/>
      <c r="C47" s="50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37" t="s">
        <v>10</v>
      </c>
      <c r="B48" s="37"/>
      <c r="C48" s="37"/>
      <c r="D48" s="65" t="s">
        <v>11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51" t="s">
        <v>12</v>
      </c>
      <c r="AD48" s="51"/>
      <c r="AE48" s="51"/>
      <c r="AF48" s="51"/>
      <c r="AG48" s="51"/>
      <c r="AH48" s="51"/>
      <c r="AI48" s="51"/>
      <c r="AJ48" s="51"/>
      <c r="AK48" s="51" t="s">
        <v>13</v>
      </c>
      <c r="AL48" s="51"/>
      <c r="AM48" s="51"/>
      <c r="AN48" s="51"/>
      <c r="AO48" s="51"/>
      <c r="AP48" s="51"/>
      <c r="AQ48" s="51"/>
      <c r="AR48" s="51"/>
      <c r="AS48" s="41" t="s">
        <v>14</v>
      </c>
      <c r="AT48" s="51"/>
      <c r="AU48" s="51"/>
      <c r="AV48" s="51"/>
      <c r="AW48" s="51"/>
      <c r="AX48" s="51"/>
      <c r="AY48" s="51"/>
      <c r="AZ48" s="51"/>
      <c r="BA48" s="18"/>
      <c r="BB48" s="19"/>
      <c r="BC48" s="19"/>
      <c r="BD48" s="19"/>
      <c r="BE48" s="19"/>
      <c r="BF48" s="19"/>
      <c r="BG48" s="19"/>
      <c r="BH48" s="19"/>
      <c r="CA48" s="4" t="s">
        <v>17</v>
      </c>
    </row>
    <row r="49" spans="1:79" ht="25.5" customHeight="1" x14ac:dyDescent="0.2">
      <c r="A49" s="37">
        <v>1</v>
      </c>
      <c r="B49" s="37"/>
      <c r="C49" s="37"/>
      <c r="D49" s="38" t="s">
        <v>60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42">
        <v>10251388</v>
      </c>
      <c r="AD49" s="42"/>
      <c r="AE49" s="42"/>
      <c r="AF49" s="42"/>
      <c r="AG49" s="42"/>
      <c r="AH49" s="42"/>
      <c r="AI49" s="42"/>
      <c r="AJ49" s="42"/>
      <c r="AK49" s="42">
        <v>760000</v>
      </c>
      <c r="AL49" s="42"/>
      <c r="AM49" s="42"/>
      <c r="AN49" s="42"/>
      <c r="AO49" s="42"/>
      <c r="AP49" s="42"/>
      <c r="AQ49" s="42"/>
      <c r="AR49" s="42"/>
      <c r="AS49" s="42">
        <f>AC49+AK49</f>
        <v>11011388</v>
      </c>
      <c r="AT49" s="42"/>
      <c r="AU49" s="42"/>
      <c r="AV49" s="42"/>
      <c r="AW49" s="42"/>
      <c r="AX49" s="42"/>
      <c r="AY49" s="42"/>
      <c r="AZ49" s="42"/>
      <c r="BA49" s="20"/>
      <c r="BB49" s="20"/>
      <c r="BC49" s="20"/>
      <c r="BD49" s="20"/>
      <c r="BE49" s="20"/>
      <c r="BF49" s="20"/>
      <c r="BG49" s="20"/>
      <c r="BH49" s="20"/>
      <c r="CA49" s="1" t="s">
        <v>18</v>
      </c>
    </row>
    <row r="50" spans="1:79" s="4" customFormat="1" x14ac:dyDescent="0.2">
      <c r="A50" s="43"/>
      <c r="B50" s="43"/>
      <c r="C50" s="43"/>
      <c r="D50" s="44" t="s">
        <v>61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36">
        <f>AC49</f>
        <v>10251388</v>
      </c>
      <c r="AD50" s="36"/>
      <c r="AE50" s="36"/>
      <c r="AF50" s="36"/>
      <c r="AG50" s="36"/>
      <c r="AH50" s="36"/>
      <c r="AI50" s="36"/>
      <c r="AJ50" s="36"/>
      <c r="AK50" s="42">
        <f>AK49</f>
        <v>760000</v>
      </c>
      <c r="AL50" s="42"/>
      <c r="AM50" s="42"/>
      <c r="AN50" s="42"/>
      <c r="AO50" s="42"/>
      <c r="AP50" s="42"/>
      <c r="AQ50" s="42"/>
      <c r="AR50" s="42"/>
      <c r="AS50" s="36">
        <f>AC50+AK50</f>
        <v>11011388</v>
      </c>
      <c r="AT50" s="36"/>
      <c r="AU50" s="36"/>
      <c r="AV50" s="36"/>
      <c r="AW50" s="36"/>
      <c r="AX50" s="36"/>
      <c r="AY50" s="36"/>
      <c r="AZ50" s="36"/>
      <c r="BA50" s="24"/>
      <c r="BB50" s="24"/>
      <c r="BC50" s="24"/>
      <c r="BD50" s="24"/>
      <c r="BE50" s="24"/>
      <c r="BF50" s="24"/>
      <c r="BG50" s="24"/>
      <c r="BH50" s="24"/>
    </row>
    <row r="52" spans="1:79" ht="15.75" customHeight="1" x14ac:dyDescent="0.2">
      <c r="A52" s="68" t="s">
        <v>48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">
      <c r="A53" s="63" t="s">
        <v>95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0" t="s">
        <v>33</v>
      </c>
      <c r="B54" s="50"/>
      <c r="C54" s="50"/>
      <c r="D54" s="58" t="s">
        <v>39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50" t="s">
        <v>34</v>
      </c>
      <c r="AC54" s="50"/>
      <c r="AD54" s="50"/>
      <c r="AE54" s="50"/>
      <c r="AF54" s="50"/>
      <c r="AG54" s="50"/>
      <c r="AH54" s="50"/>
      <c r="AI54" s="50"/>
      <c r="AJ54" s="50" t="s">
        <v>35</v>
      </c>
      <c r="AK54" s="50"/>
      <c r="AL54" s="50"/>
      <c r="AM54" s="50"/>
      <c r="AN54" s="50"/>
      <c r="AO54" s="50"/>
      <c r="AP54" s="50"/>
      <c r="AQ54" s="50"/>
      <c r="AR54" s="50" t="s">
        <v>32</v>
      </c>
      <c r="AS54" s="50"/>
      <c r="AT54" s="50"/>
      <c r="AU54" s="50"/>
      <c r="AV54" s="50"/>
      <c r="AW54" s="50"/>
      <c r="AX54" s="50"/>
      <c r="AY54" s="50"/>
    </row>
    <row r="55" spans="1:79" ht="29.1" customHeight="1" x14ac:dyDescent="0.2">
      <c r="A55" s="50"/>
      <c r="B55" s="50"/>
      <c r="C55" s="50"/>
      <c r="D55" s="61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62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 x14ac:dyDescent="0.2">
      <c r="A56" s="50">
        <v>1</v>
      </c>
      <c r="B56" s="50"/>
      <c r="C56" s="50"/>
      <c r="D56" s="52">
        <v>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 x14ac:dyDescent="0.2">
      <c r="A57" s="37" t="s">
        <v>10</v>
      </c>
      <c r="B57" s="37"/>
      <c r="C57" s="37"/>
      <c r="D57" s="73" t="s">
        <v>11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1" t="s">
        <v>12</v>
      </c>
      <c r="AC57" s="51"/>
      <c r="AD57" s="51"/>
      <c r="AE57" s="51"/>
      <c r="AF57" s="51"/>
      <c r="AG57" s="51"/>
      <c r="AH57" s="51"/>
      <c r="AI57" s="51"/>
      <c r="AJ57" s="51" t="s">
        <v>13</v>
      </c>
      <c r="AK57" s="51"/>
      <c r="AL57" s="51"/>
      <c r="AM57" s="51"/>
      <c r="AN57" s="51"/>
      <c r="AO57" s="51"/>
      <c r="AP57" s="51"/>
      <c r="AQ57" s="51"/>
      <c r="AR57" s="51" t="s">
        <v>14</v>
      </c>
      <c r="AS57" s="51"/>
      <c r="AT57" s="51"/>
      <c r="AU57" s="51"/>
      <c r="AV57" s="51"/>
      <c r="AW57" s="51"/>
      <c r="AX57" s="51"/>
      <c r="AY57" s="51"/>
      <c r="CA57" s="1" t="s">
        <v>19</v>
      </c>
    </row>
    <row r="58" spans="1:79" s="4" customFormat="1" ht="12.75" customHeight="1" x14ac:dyDescent="0.2">
      <c r="A58" s="43"/>
      <c r="B58" s="43"/>
      <c r="C58" s="43"/>
      <c r="D58" s="55" t="s">
        <v>32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>
        <f>AB58+AJ58</f>
        <v>0</v>
      </c>
      <c r="AS58" s="36"/>
      <c r="AT58" s="36"/>
      <c r="AU58" s="36"/>
      <c r="AV58" s="36"/>
      <c r="AW58" s="36"/>
      <c r="AX58" s="36"/>
      <c r="AY58" s="36"/>
      <c r="CA58" s="4" t="s">
        <v>20</v>
      </c>
    </row>
    <row r="60" spans="1:79" ht="15.75" customHeight="1" x14ac:dyDescent="0.2">
      <c r="A60" s="64" t="s">
        <v>49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79" ht="30" customHeight="1" x14ac:dyDescent="0.2">
      <c r="A61" s="50" t="s">
        <v>33</v>
      </c>
      <c r="B61" s="50"/>
      <c r="C61" s="50"/>
      <c r="D61" s="50"/>
      <c r="E61" s="50"/>
      <c r="F61" s="50"/>
      <c r="G61" s="52" t="s">
        <v>50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0" t="s">
        <v>6</v>
      </c>
      <c r="AA61" s="50"/>
      <c r="AB61" s="50"/>
      <c r="AC61" s="50"/>
      <c r="AD61" s="50"/>
      <c r="AE61" s="50" t="s">
        <v>5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2" t="s">
        <v>34</v>
      </c>
      <c r="AP61" s="53"/>
      <c r="AQ61" s="53"/>
      <c r="AR61" s="53"/>
      <c r="AS61" s="53"/>
      <c r="AT61" s="53"/>
      <c r="AU61" s="53"/>
      <c r="AV61" s="54"/>
      <c r="AW61" s="52" t="s">
        <v>35</v>
      </c>
      <c r="AX61" s="53"/>
      <c r="AY61" s="53"/>
      <c r="AZ61" s="53"/>
      <c r="BA61" s="53"/>
      <c r="BB61" s="53"/>
      <c r="BC61" s="53"/>
      <c r="BD61" s="54"/>
      <c r="BE61" s="52" t="s">
        <v>32</v>
      </c>
      <c r="BF61" s="53"/>
      <c r="BG61" s="53"/>
      <c r="BH61" s="53"/>
      <c r="BI61" s="53"/>
      <c r="BJ61" s="53"/>
      <c r="BK61" s="53"/>
      <c r="BL61" s="54"/>
    </row>
    <row r="62" spans="1:79" ht="15.75" customHeight="1" x14ac:dyDescent="0.2">
      <c r="A62" s="50">
        <v>1</v>
      </c>
      <c r="B62" s="50"/>
      <c r="C62" s="50"/>
      <c r="D62" s="50"/>
      <c r="E62" s="50"/>
      <c r="F62" s="50"/>
      <c r="G62" s="52">
        <v>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0">
        <v>3</v>
      </c>
      <c r="AA62" s="50"/>
      <c r="AB62" s="50"/>
      <c r="AC62" s="50"/>
      <c r="AD62" s="50"/>
      <c r="AE62" s="50">
        <v>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0">
        <v>5</v>
      </c>
      <c r="AP62" s="50"/>
      <c r="AQ62" s="50"/>
      <c r="AR62" s="50"/>
      <c r="AS62" s="50"/>
      <c r="AT62" s="50"/>
      <c r="AU62" s="50"/>
      <c r="AV62" s="50"/>
      <c r="AW62" s="50">
        <v>6</v>
      </c>
      <c r="AX62" s="50"/>
      <c r="AY62" s="50"/>
      <c r="AZ62" s="50"/>
      <c r="BA62" s="50"/>
      <c r="BB62" s="50"/>
      <c r="BC62" s="50"/>
      <c r="BD62" s="50"/>
      <c r="BE62" s="50">
        <v>7</v>
      </c>
      <c r="BF62" s="50"/>
      <c r="BG62" s="50"/>
      <c r="BH62" s="50"/>
      <c r="BI62" s="50"/>
      <c r="BJ62" s="50"/>
      <c r="BK62" s="50"/>
      <c r="BL62" s="50"/>
    </row>
    <row r="63" spans="1:79" ht="12.75" hidden="1" customHeight="1" x14ac:dyDescent="0.2">
      <c r="A63" s="37" t="s">
        <v>38</v>
      </c>
      <c r="B63" s="37"/>
      <c r="C63" s="37"/>
      <c r="D63" s="37"/>
      <c r="E63" s="37"/>
      <c r="F63" s="37"/>
      <c r="G63" s="73" t="s">
        <v>11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37" t="s">
        <v>23</v>
      </c>
      <c r="AA63" s="37"/>
      <c r="AB63" s="37"/>
      <c r="AC63" s="37"/>
      <c r="AD63" s="37"/>
      <c r="AE63" s="100" t="s">
        <v>37</v>
      </c>
      <c r="AF63" s="100"/>
      <c r="AG63" s="100"/>
      <c r="AH63" s="100"/>
      <c r="AI63" s="100"/>
      <c r="AJ63" s="100"/>
      <c r="AK63" s="100"/>
      <c r="AL63" s="100"/>
      <c r="AM63" s="100"/>
      <c r="AN63" s="73"/>
      <c r="AO63" s="51" t="s">
        <v>12</v>
      </c>
      <c r="AP63" s="51"/>
      <c r="AQ63" s="51"/>
      <c r="AR63" s="51"/>
      <c r="AS63" s="51"/>
      <c r="AT63" s="51"/>
      <c r="AU63" s="51"/>
      <c r="AV63" s="51"/>
      <c r="AW63" s="51" t="s">
        <v>36</v>
      </c>
      <c r="AX63" s="51"/>
      <c r="AY63" s="51"/>
      <c r="AZ63" s="51"/>
      <c r="BA63" s="51"/>
      <c r="BB63" s="51"/>
      <c r="BC63" s="51"/>
      <c r="BD63" s="51"/>
      <c r="BE63" s="51" t="s">
        <v>14</v>
      </c>
      <c r="BF63" s="51"/>
      <c r="BG63" s="51"/>
      <c r="BH63" s="51"/>
      <c r="BI63" s="51"/>
      <c r="BJ63" s="51"/>
      <c r="BK63" s="51"/>
      <c r="BL63" s="51"/>
      <c r="CA63" s="1" t="s">
        <v>21</v>
      </c>
    </row>
    <row r="64" spans="1:79" s="4" customFormat="1" ht="12.75" customHeight="1" x14ac:dyDescent="0.2">
      <c r="A64" s="43">
        <v>0</v>
      </c>
      <c r="B64" s="43"/>
      <c r="C64" s="43"/>
      <c r="D64" s="43"/>
      <c r="E64" s="43"/>
      <c r="F64" s="43"/>
      <c r="G64" s="88" t="s">
        <v>62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47"/>
      <c r="AA64" s="47"/>
      <c r="AB64" s="47"/>
      <c r="AC64" s="47"/>
      <c r="AD64" s="47"/>
      <c r="AE64" s="101"/>
      <c r="AF64" s="101"/>
      <c r="AG64" s="101"/>
      <c r="AH64" s="101"/>
      <c r="AI64" s="101"/>
      <c r="AJ64" s="101"/>
      <c r="AK64" s="101"/>
      <c r="AL64" s="101"/>
      <c r="AM64" s="101"/>
      <c r="AN64" s="55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>
        <f t="shared" ref="BE64:BE84" si="0">AO64+AW64</f>
        <v>0</v>
      </c>
      <c r="BF64" s="36"/>
      <c r="BG64" s="36"/>
      <c r="BH64" s="36"/>
      <c r="BI64" s="36"/>
      <c r="BJ64" s="36"/>
      <c r="BK64" s="36"/>
      <c r="BL64" s="36"/>
      <c r="CA64" s="4" t="s">
        <v>22</v>
      </c>
    </row>
    <row r="65" spans="1:64" ht="12.75" customHeight="1" x14ac:dyDescent="0.2">
      <c r="A65" s="37">
        <v>0</v>
      </c>
      <c r="B65" s="37"/>
      <c r="C65" s="37"/>
      <c r="D65" s="37"/>
      <c r="E65" s="37"/>
      <c r="F65" s="37"/>
      <c r="G65" s="38" t="s">
        <v>63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64</v>
      </c>
      <c r="AA65" s="41"/>
      <c r="AB65" s="41"/>
      <c r="AC65" s="41"/>
      <c r="AD65" s="41"/>
      <c r="AE65" s="48" t="s">
        <v>65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42">
        <v>2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f t="shared" si="0"/>
        <v>2</v>
      </c>
      <c r="BF65" s="42"/>
      <c r="BG65" s="42"/>
      <c r="BH65" s="42"/>
      <c r="BI65" s="42"/>
      <c r="BJ65" s="42"/>
      <c r="BK65" s="42"/>
      <c r="BL65" s="42"/>
    </row>
    <row r="66" spans="1:64" ht="12.75" customHeight="1" x14ac:dyDescent="0.2">
      <c r="A66" s="37">
        <v>0</v>
      </c>
      <c r="B66" s="37"/>
      <c r="C66" s="37"/>
      <c r="D66" s="37"/>
      <c r="E66" s="37"/>
      <c r="F66" s="37"/>
      <c r="G66" s="38" t="s">
        <v>66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64</v>
      </c>
      <c r="AA66" s="41"/>
      <c r="AB66" s="41"/>
      <c r="AC66" s="41"/>
      <c r="AD66" s="41"/>
      <c r="AE66" s="48" t="s">
        <v>65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42">
        <v>6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0"/>
        <v>6</v>
      </c>
      <c r="BF66" s="42"/>
      <c r="BG66" s="42"/>
      <c r="BH66" s="42"/>
      <c r="BI66" s="42"/>
      <c r="BJ66" s="42"/>
      <c r="BK66" s="42"/>
      <c r="BL66" s="42"/>
    </row>
    <row r="67" spans="1:64" ht="25.5" customHeight="1" x14ac:dyDescent="0.2">
      <c r="A67" s="37">
        <v>0</v>
      </c>
      <c r="B67" s="37"/>
      <c r="C67" s="37"/>
      <c r="D67" s="37"/>
      <c r="E67" s="37"/>
      <c r="F67" s="37"/>
      <c r="G67" s="38" t="s">
        <v>67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64</v>
      </c>
      <c r="AA67" s="41"/>
      <c r="AB67" s="41"/>
      <c r="AC67" s="41"/>
      <c r="AD67" s="41"/>
      <c r="AE67" s="48" t="s">
        <v>65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42">
        <v>8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8</v>
      </c>
      <c r="BF67" s="42"/>
      <c r="BG67" s="42"/>
      <c r="BH67" s="42"/>
      <c r="BI67" s="42"/>
      <c r="BJ67" s="42"/>
      <c r="BK67" s="42"/>
      <c r="BL67" s="42"/>
    </row>
    <row r="68" spans="1:64" ht="12.75" customHeight="1" x14ac:dyDescent="0.2">
      <c r="A68" s="37">
        <v>0</v>
      </c>
      <c r="B68" s="37"/>
      <c r="C68" s="37"/>
      <c r="D68" s="37"/>
      <c r="E68" s="37"/>
      <c r="F68" s="37"/>
      <c r="G68" s="38" t="s">
        <v>68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64</v>
      </c>
      <c r="AA68" s="41"/>
      <c r="AB68" s="41"/>
      <c r="AC68" s="41"/>
      <c r="AD68" s="41"/>
      <c r="AE68" s="38" t="s">
        <v>69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42">
        <v>1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0"/>
        <v>1</v>
      </c>
      <c r="BF68" s="42"/>
      <c r="BG68" s="42"/>
      <c r="BH68" s="42"/>
      <c r="BI68" s="42"/>
      <c r="BJ68" s="42"/>
      <c r="BK68" s="42"/>
      <c r="BL68" s="42"/>
    </row>
    <row r="69" spans="1:64" ht="12.75" customHeight="1" x14ac:dyDescent="0.2">
      <c r="A69" s="37">
        <v>0</v>
      </c>
      <c r="B69" s="37"/>
      <c r="C69" s="37"/>
      <c r="D69" s="37"/>
      <c r="E69" s="37"/>
      <c r="F69" s="37"/>
      <c r="G69" s="38" t="s">
        <v>70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64</v>
      </c>
      <c r="AA69" s="41"/>
      <c r="AB69" s="41"/>
      <c r="AC69" s="41"/>
      <c r="AD69" s="41"/>
      <c r="AE69" s="38" t="s">
        <v>69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2">
        <v>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 t="shared" si="0"/>
        <v>1</v>
      </c>
      <c r="BF69" s="42"/>
      <c r="BG69" s="42"/>
      <c r="BH69" s="42"/>
      <c r="BI69" s="42"/>
      <c r="BJ69" s="42"/>
      <c r="BK69" s="42"/>
      <c r="BL69" s="42"/>
    </row>
    <row r="70" spans="1:64" ht="12.75" customHeight="1" x14ac:dyDescent="0.2">
      <c r="A70" s="37">
        <v>0</v>
      </c>
      <c r="B70" s="37"/>
      <c r="C70" s="37"/>
      <c r="D70" s="37"/>
      <c r="E70" s="37"/>
      <c r="F70" s="37"/>
      <c r="G70" s="38" t="s">
        <v>71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64</v>
      </c>
      <c r="AA70" s="41"/>
      <c r="AB70" s="41"/>
      <c r="AC70" s="41"/>
      <c r="AD70" s="41"/>
      <c r="AE70" s="38" t="s">
        <v>65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2">
        <v>74.5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0"/>
        <v>74.5</v>
      </c>
      <c r="BF70" s="42"/>
      <c r="BG70" s="42"/>
      <c r="BH70" s="42"/>
      <c r="BI70" s="42"/>
      <c r="BJ70" s="42"/>
      <c r="BK70" s="42"/>
      <c r="BL70" s="42"/>
    </row>
    <row r="71" spans="1:64" ht="12.75" customHeight="1" x14ac:dyDescent="0.2">
      <c r="A71" s="37">
        <v>0</v>
      </c>
      <c r="B71" s="37"/>
      <c r="C71" s="37"/>
      <c r="D71" s="37"/>
      <c r="E71" s="37"/>
      <c r="F71" s="37"/>
      <c r="G71" s="38" t="s">
        <v>72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41" t="s">
        <v>64</v>
      </c>
      <c r="AA71" s="41"/>
      <c r="AB71" s="41"/>
      <c r="AC71" s="41"/>
      <c r="AD71" s="41"/>
      <c r="AE71" s="38" t="s">
        <v>69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42">
        <v>10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f t="shared" si="0"/>
        <v>10</v>
      </c>
      <c r="BF71" s="42"/>
      <c r="BG71" s="42"/>
      <c r="BH71" s="42"/>
      <c r="BI71" s="42"/>
      <c r="BJ71" s="42"/>
      <c r="BK71" s="42"/>
      <c r="BL71" s="42"/>
    </row>
    <row r="72" spans="1:64" ht="25.5" customHeight="1" x14ac:dyDescent="0.2">
      <c r="A72" s="37">
        <v>0</v>
      </c>
      <c r="B72" s="37"/>
      <c r="C72" s="37"/>
      <c r="D72" s="37"/>
      <c r="E72" s="37"/>
      <c r="F72" s="37"/>
      <c r="G72" s="38" t="s">
        <v>73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74</v>
      </c>
      <c r="AA72" s="41"/>
      <c r="AB72" s="41"/>
      <c r="AC72" s="41"/>
      <c r="AD72" s="41"/>
      <c r="AE72" s="38" t="s">
        <v>69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2">
        <v>10045.19</v>
      </c>
      <c r="AP72" s="42"/>
      <c r="AQ72" s="42"/>
      <c r="AR72" s="42"/>
      <c r="AS72" s="42"/>
      <c r="AT72" s="42"/>
      <c r="AU72" s="42"/>
      <c r="AV72" s="42"/>
      <c r="AW72" s="42">
        <v>400</v>
      </c>
      <c r="AX72" s="42"/>
      <c r="AY72" s="42"/>
      <c r="AZ72" s="42"/>
      <c r="BA72" s="42"/>
      <c r="BB72" s="42"/>
      <c r="BC72" s="42"/>
      <c r="BD72" s="42"/>
      <c r="BE72" s="42">
        <f t="shared" si="0"/>
        <v>10445.19</v>
      </c>
      <c r="BF72" s="42"/>
      <c r="BG72" s="42"/>
      <c r="BH72" s="42"/>
      <c r="BI72" s="42"/>
      <c r="BJ72" s="42"/>
      <c r="BK72" s="42"/>
      <c r="BL72" s="42"/>
    </row>
    <row r="73" spans="1:64" ht="25.5" customHeight="1" x14ac:dyDescent="0.2">
      <c r="A73" s="37">
        <v>0</v>
      </c>
      <c r="B73" s="37"/>
      <c r="C73" s="37"/>
      <c r="D73" s="37"/>
      <c r="E73" s="37"/>
      <c r="F73" s="37"/>
      <c r="G73" s="38" t="s">
        <v>75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 t="s">
        <v>74</v>
      </c>
      <c r="AA73" s="41"/>
      <c r="AB73" s="41"/>
      <c r="AC73" s="41"/>
      <c r="AD73" s="41"/>
      <c r="AE73" s="38" t="s">
        <v>69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2">
        <v>10045.19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10045.19</v>
      </c>
      <c r="BF73" s="42"/>
      <c r="BG73" s="42"/>
      <c r="BH73" s="42"/>
      <c r="BI73" s="42"/>
      <c r="BJ73" s="42"/>
      <c r="BK73" s="42"/>
      <c r="BL73" s="42"/>
    </row>
    <row r="74" spans="1:64" ht="25.5" customHeight="1" x14ac:dyDescent="0.2">
      <c r="A74" s="37">
        <v>0</v>
      </c>
      <c r="B74" s="37"/>
      <c r="C74" s="37"/>
      <c r="D74" s="37"/>
      <c r="E74" s="37"/>
      <c r="F74" s="37"/>
      <c r="G74" s="38" t="s">
        <v>76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74</v>
      </c>
      <c r="AA74" s="41"/>
      <c r="AB74" s="41"/>
      <c r="AC74" s="41"/>
      <c r="AD74" s="41"/>
      <c r="AE74" s="38" t="s">
        <v>69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2">
        <v>0</v>
      </c>
      <c r="AP74" s="42"/>
      <c r="AQ74" s="42"/>
      <c r="AR74" s="42"/>
      <c r="AS74" s="42"/>
      <c r="AT74" s="42"/>
      <c r="AU74" s="42"/>
      <c r="AV74" s="42"/>
      <c r="AW74" s="42">
        <v>400</v>
      </c>
      <c r="AX74" s="42"/>
      <c r="AY74" s="42"/>
      <c r="AZ74" s="42"/>
      <c r="BA74" s="42"/>
      <c r="BB74" s="42"/>
      <c r="BC74" s="42"/>
      <c r="BD74" s="42"/>
      <c r="BE74" s="42">
        <f t="shared" si="0"/>
        <v>400</v>
      </c>
      <c r="BF74" s="42"/>
      <c r="BG74" s="42"/>
      <c r="BH74" s="42"/>
      <c r="BI74" s="42"/>
      <c r="BJ74" s="42"/>
      <c r="BK74" s="42"/>
      <c r="BL74" s="42"/>
    </row>
    <row r="75" spans="1:64" ht="12.75" customHeight="1" x14ac:dyDescent="0.2">
      <c r="A75" s="37">
        <v>0</v>
      </c>
      <c r="B75" s="37"/>
      <c r="C75" s="37"/>
      <c r="D75" s="37"/>
      <c r="E75" s="37"/>
      <c r="F75" s="37"/>
      <c r="G75" s="38" t="s">
        <v>77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1" t="s">
        <v>74</v>
      </c>
      <c r="AA75" s="41"/>
      <c r="AB75" s="41"/>
      <c r="AC75" s="41"/>
      <c r="AD75" s="41"/>
      <c r="AE75" s="38" t="s">
        <v>69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2">
        <v>0</v>
      </c>
      <c r="AP75" s="42"/>
      <c r="AQ75" s="42"/>
      <c r="AR75" s="42"/>
      <c r="AS75" s="42"/>
      <c r="AT75" s="42"/>
      <c r="AU75" s="42"/>
      <c r="AV75" s="42"/>
      <c r="AW75" s="42">
        <v>0.83</v>
      </c>
      <c r="AX75" s="42"/>
      <c r="AY75" s="42"/>
      <c r="AZ75" s="42"/>
      <c r="BA75" s="42"/>
      <c r="BB75" s="42"/>
      <c r="BC75" s="42"/>
      <c r="BD75" s="42"/>
      <c r="BE75" s="42">
        <f t="shared" si="0"/>
        <v>0.83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 x14ac:dyDescent="0.2">
      <c r="A76" s="43">
        <v>0</v>
      </c>
      <c r="B76" s="43"/>
      <c r="C76" s="43"/>
      <c r="D76" s="43"/>
      <c r="E76" s="43"/>
      <c r="F76" s="43"/>
      <c r="G76" s="44" t="s">
        <v>78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/>
      <c r="AA76" s="47"/>
      <c r="AB76" s="47"/>
      <c r="AC76" s="47"/>
      <c r="AD76" s="47"/>
      <c r="AE76" s="44"/>
      <c r="AF76" s="45"/>
      <c r="AG76" s="45"/>
      <c r="AH76" s="45"/>
      <c r="AI76" s="45"/>
      <c r="AJ76" s="45"/>
      <c r="AK76" s="45"/>
      <c r="AL76" s="45"/>
      <c r="AM76" s="45"/>
      <c r="AN76" s="4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>
        <f t="shared" si="0"/>
        <v>0</v>
      </c>
      <c r="BF76" s="36"/>
      <c r="BG76" s="36"/>
      <c r="BH76" s="36"/>
      <c r="BI76" s="36"/>
      <c r="BJ76" s="36"/>
      <c r="BK76" s="36"/>
      <c r="BL76" s="36"/>
    </row>
    <row r="77" spans="1:64" ht="25.5" customHeight="1" x14ac:dyDescent="0.2">
      <c r="A77" s="37">
        <v>0</v>
      </c>
      <c r="B77" s="37"/>
      <c r="C77" s="37"/>
      <c r="D77" s="37"/>
      <c r="E77" s="37"/>
      <c r="F77" s="37"/>
      <c r="G77" s="38" t="s">
        <v>79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41" t="s">
        <v>80</v>
      </c>
      <c r="AA77" s="41"/>
      <c r="AB77" s="41"/>
      <c r="AC77" s="41"/>
      <c r="AD77" s="41"/>
      <c r="AE77" s="38" t="s">
        <v>69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42">
        <v>480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480</v>
      </c>
      <c r="BF77" s="42"/>
      <c r="BG77" s="42"/>
      <c r="BH77" s="42"/>
      <c r="BI77" s="42"/>
      <c r="BJ77" s="42"/>
      <c r="BK77" s="42"/>
      <c r="BL77" s="42"/>
    </row>
    <row r="78" spans="1:64" ht="12.75" customHeight="1" x14ac:dyDescent="0.2">
      <c r="A78" s="37">
        <v>0</v>
      </c>
      <c r="B78" s="37"/>
      <c r="C78" s="37"/>
      <c r="D78" s="37"/>
      <c r="E78" s="37"/>
      <c r="F78" s="37"/>
      <c r="G78" s="38" t="s">
        <v>81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40"/>
      <c r="Z78" s="41" t="s">
        <v>80</v>
      </c>
      <c r="AA78" s="41"/>
      <c r="AB78" s="41"/>
      <c r="AC78" s="41"/>
      <c r="AD78" s="41"/>
      <c r="AE78" s="38" t="s">
        <v>69</v>
      </c>
      <c r="AF78" s="39"/>
      <c r="AG78" s="39"/>
      <c r="AH78" s="39"/>
      <c r="AI78" s="39"/>
      <c r="AJ78" s="39"/>
      <c r="AK78" s="39"/>
      <c r="AL78" s="39"/>
      <c r="AM78" s="39"/>
      <c r="AN78" s="40"/>
      <c r="AO78" s="42">
        <v>40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40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 x14ac:dyDescent="0.2">
      <c r="A79" s="43">
        <v>0</v>
      </c>
      <c r="B79" s="43"/>
      <c r="C79" s="43"/>
      <c r="D79" s="43"/>
      <c r="E79" s="43"/>
      <c r="F79" s="43"/>
      <c r="G79" s="44" t="s">
        <v>82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/>
      <c r="AA79" s="47"/>
      <c r="AB79" s="47"/>
      <c r="AC79" s="47"/>
      <c r="AD79" s="47"/>
      <c r="AE79" s="44"/>
      <c r="AF79" s="45"/>
      <c r="AG79" s="45"/>
      <c r="AH79" s="45"/>
      <c r="AI79" s="45"/>
      <c r="AJ79" s="45"/>
      <c r="AK79" s="45"/>
      <c r="AL79" s="45"/>
      <c r="AM79" s="45"/>
      <c r="AN79" s="4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>
        <f t="shared" si="0"/>
        <v>0</v>
      </c>
      <c r="BF79" s="36"/>
      <c r="BG79" s="36"/>
      <c r="BH79" s="36"/>
      <c r="BI79" s="36"/>
      <c r="BJ79" s="36"/>
      <c r="BK79" s="36"/>
      <c r="BL79" s="36"/>
    </row>
    <row r="80" spans="1:64" ht="12.75" customHeight="1" x14ac:dyDescent="0.2">
      <c r="A80" s="37">
        <v>0</v>
      </c>
      <c r="B80" s="37"/>
      <c r="C80" s="37"/>
      <c r="D80" s="37"/>
      <c r="E80" s="37"/>
      <c r="F80" s="37"/>
      <c r="G80" s="38" t="s">
        <v>83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41" t="s">
        <v>80</v>
      </c>
      <c r="AA80" s="41"/>
      <c r="AB80" s="41"/>
      <c r="AC80" s="41"/>
      <c r="AD80" s="41"/>
      <c r="AE80" s="38" t="s">
        <v>69</v>
      </c>
      <c r="AF80" s="39"/>
      <c r="AG80" s="39"/>
      <c r="AH80" s="39"/>
      <c r="AI80" s="39"/>
      <c r="AJ80" s="39"/>
      <c r="AK80" s="39"/>
      <c r="AL80" s="39"/>
      <c r="AM80" s="39"/>
      <c r="AN80" s="40"/>
      <c r="AO80" s="42">
        <v>6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f t="shared" si="0"/>
        <v>6</v>
      </c>
      <c r="BF80" s="42"/>
      <c r="BG80" s="42"/>
      <c r="BH80" s="42"/>
      <c r="BI80" s="42"/>
      <c r="BJ80" s="42"/>
      <c r="BK80" s="42"/>
      <c r="BL80" s="42"/>
    </row>
    <row r="81" spans="1:64" ht="25.5" customHeight="1" x14ac:dyDescent="0.2">
      <c r="A81" s="37">
        <v>0</v>
      </c>
      <c r="B81" s="37"/>
      <c r="C81" s="37"/>
      <c r="D81" s="37"/>
      <c r="E81" s="37"/>
      <c r="F81" s="37"/>
      <c r="G81" s="38" t="s">
        <v>84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41" t="s">
        <v>85</v>
      </c>
      <c r="AA81" s="41"/>
      <c r="AB81" s="41"/>
      <c r="AC81" s="41"/>
      <c r="AD81" s="41"/>
      <c r="AE81" s="38" t="s">
        <v>69</v>
      </c>
      <c r="AF81" s="39"/>
      <c r="AG81" s="39"/>
      <c r="AH81" s="39"/>
      <c r="AI81" s="39"/>
      <c r="AJ81" s="39"/>
      <c r="AK81" s="39"/>
      <c r="AL81" s="39"/>
      <c r="AM81" s="39"/>
      <c r="AN81" s="40"/>
      <c r="AO81" s="42">
        <v>20.93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f t="shared" si="0"/>
        <v>20.93</v>
      </c>
      <c r="BF81" s="42"/>
      <c r="BG81" s="42"/>
      <c r="BH81" s="42"/>
      <c r="BI81" s="42"/>
      <c r="BJ81" s="42"/>
      <c r="BK81" s="42"/>
      <c r="BL81" s="42"/>
    </row>
    <row r="82" spans="1:64" ht="25.5" customHeight="1" x14ac:dyDescent="0.2">
      <c r="A82" s="37">
        <v>0</v>
      </c>
      <c r="B82" s="37"/>
      <c r="C82" s="37"/>
      <c r="D82" s="37"/>
      <c r="E82" s="37"/>
      <c r="F82" s="37"/>
      <c r="G82" s="38" t="s">
        <v>86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40"/>
      <c r="Z82" s="41" t="s">
        <v>85</v>
      </c>
      <c r="AA82" s="41"/>
      <c r="AB82" s="41"/>
      <c r="AC82" s="41"/>
      <c r="AD82" s="41"/>
      <c r="AE82" s="38" t="s">
        <v>69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42">
        <v>0</v>
      </c>
      <c r="AP82" s="42"/>
      <c r="AQ82" s="42"/>
      <c r="AR82" s="42"/>
      <c r="AS82" s="42"/>
      <c r="AT82" s="42"/>
      <c r="AU82" s="42"/>
      <c r="AV82" s="42"/>
      <c r="AW82" s="42">
        <v>400</v>
      </c>
      <c r="AX82" s="42"/>
      <c r="AY82" s="42"/>
      <c r="AZ82" s="42"/>
      <c r="BA82" s="42"/>
      <c r="BB82" s="42"/>
      <c r="BC82" s="42"/>
      <c r="BD82" s="42"/>
      <c r="BE82" s="42">
        <f t="shared" si="0"/>
        <v>400</v>
      </c>
      <c r="BF82" s="42"/>
      <c r="BG82" s="42"/>
      <c r="BH82" s="42"/>
      <c r="BI82" s="42"/>
      <c r="BJ82" s="42"/>
      <c r="BK82" s="42"/>
      <c r="BL82" s="42"/>
    </row>
    <row r="83" spans="1:64" s="4" customFormat="1" ht="12.75" customHeight="1" x14ac:dyDescent="0.2">
      <c r="A83" s="43">
        <v>0</v>
      </c>
      <c r="B83" s="43"/>
      <c r="C83" s="43"/>
      <c r="D83" s="43"/>
      <c r="E83" s="43"/>
      <c r="F83" s="43"/>
      <c r="G83" s="44" t="s">
        <v>87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/>
      <c r="AA83" s="47"/>
      <c r="AB83" s="47"/>
      <c r="AC83" s="47"/>
      <c r="AD83" s="47"/>
      <c r="AE83" s="44"/>
      <c r="AF83" s="45"/>
      <c r="AG83" s="45"/>
      <c r="AH83" s="45"/>
      <c r="AI83" s="45"/>
      <c r="AJ83" s="45"/>
      <c r="AK83" s="45"/>
      <c r="AL83" s="45"/>
      <c r="AM83" s="45"/>
      <c r="AN83" s="4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>
        <f t="shared" si="0"/>
        <v>0</v>
      </c>
      <c r="BF83" s="36"/>
      <c r="BG83" s="36"/>
      <c r="BH83" s="36"/>
      <c r="BI83" s="36"/>
      <c r="BJ83" s="36"/>
      <c r="BK83" s="36"/>
      <c r="BL83" s="36"/>
    </row>
    <row r="84" spans="1:64" ht="38.25" customHeight="1" x14ac:dyDescent="0.2">
      <c r="A84" s="37">
        <v>0</v>
      </c>
      <c r="B84" s="37"/>
      <c r="C84" s="37"/>
      <c r="D84" s="37"/>
      <c r="E84" s="37"/>
      <c r="F84" s="37"/>
      <c r="G84" s="38" t="s">
        <v>88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41" t="s">
        <v>89</v>
      </c>
      <c r="AA84" s="41"/>
      <c r="AB84" s="41"/>
      <c r="AC84" s="41"/>
      <c r="AD84" s="41"/>
      <c r="AE84" s="38" t="s">
        <v>69</v>
      </c>
      <c r="AF84" s="39"/>
      <c r="AG84" s="39"/>
      <c r="AH84" s="39"/>
      <c r="AI84" s="39"/>
      <c r="AJ84" s="39"/>
      <c r="AK84" s="39"/>
      <c r="AL84" s="39"/>
      <c r="AM84" s="39"/>
      <c r="AN84" s="40"/>
      <c r="AO84" s="42">
        <v>100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0"/>
        <v>100</v>
      </c>
      <c r="BF84" s="42"/>
      <c r="BG84" s="42"/>
      <c r="BH84" s="42"/>
      <c r="BI84" s="42"/>
      <c r="BJ84" s="42"/>
      <c r="BK84" s="42"/>
      <c r="BL84" s="42"/>
    </row>
    <row r="85" spans="1:64" x14ac:dyDescent="0.2">
      <c r="BH85" s="15"/>
      <c r="BI85" s="15"/>
      <c r="BJ85" s="15"/>
      <c r="BK85" s="15"/>
      <c r="BL85" s="15"/>
    </row>
    <row r="86" spans="1:64" ht="15.75" x14ac:dyDescent="0.2">
      <c r="A86" s="27" t="s">
        <v>103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5"/>
      <c r="AO86" s="30" t="s">
        <v>107</v>
      </c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64" ht="16.5" customHeight="1" x14ac:dyDescent="0.2">
      <c r="W87" s="91" t="s">
        <v>9</v>
      </c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O87" s="91" t="s">
        <v>57</v>
      </c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</row>
    <row r="88" spans="1:64" ht="20.25" customHeight="1" x14ac:dyDescent="0.2">
      <c r="A88" s="32" t="s">
        <v>7</v>
      </c>
      <c r="B88" s="32"/>
      <c r="C88" s="32"/>
      <c r="D88" s="32"/>
      <c r="E88" s="32"/>
      <c r="F88" s="32"/>
    </row>
    <row r="89" spans="1:64" ht="21" customHeight="1" x14ac:dyDescent="0.2">
      <c r="A89" s="33" t="s">
        <v>93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</row>
    <row r="90" spans="1:64" ht="12.75" customHeight="1" x14ac:dyDescent="0.2">
      <c r="A90" s="98" t="s">
        <v>52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</row>
    <row r="91" spans="1:64" ht="17.2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64" ht="27.75" customHeight="1" x14ac:dyDescent="0.2">
      <c r="A92" s="27" t="s">
        <v>104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5"/>
      <c r="AO92" s="30" t="s">
        <v>94</v>
      </c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64" ht="15.75" customHeight="1" x14ac:dyDescent="0.2">
      <c r="W93" s="91" t="s">
        <v>9</v>
      </c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O93" s="91" t="s">
        <v>57</v>
      </c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</row>
    <row r="94" spans="1:64" x14ac:dyDescent="0.2">
      <c r="A94" s="34"/>
      <c r="B94" s="35"/>
      <c r="C94" s="35"/>
      <c r="D94" s="35"/>
      <c r="E94" s="35"/>
      <c r="F94" s="35"/>
      <c r="G94" s="35"/>
      <c r="H94" s="35"/>
    </row>
    <row r="95" spans="1:64" x14ac:dyDescent="0.2">
      <c r="A95" s="99"/>
      <c r="B95" s="99"/>
      <c r="C95" s="99"/>
      <c r="D95" s="99"/>
      <c r="E95" s="99"/>
      <c r="F95" s="99"/>
      <c r="G95" s="99"/>
      <c r="H95" s="99"/>
      <c r="I95" s="26"/>
      <c r="J95" s="26"/>
      <c r="K95" s="26"/>
      <c r="L95" s="26"/>
      <c r="M95" s="26"/>
      <c r="N95" s="26"/>
      <c r="O95" s="26"/>
      <c r="P95" s="26"/>
      <c r="Q95" s="26"/>
    </row>
    <row r="96" spans="1:64" x14ac:dyDescent="0.2">
      <c r="A96" s="23" t="s">
        <v>51</v>
      </c>
    </row>
    <row r="97" spans="1:1" x14ac:dyDescent="0.2">
      <c r="A97" s="23"/>
    </row>
  </sheetData>
  <mergeCells count="289">
    <mergeCell ref="A37:BL37"/>
    <mergeCell ref="A38:F38"/>
    <mergeCell ref="G38:BL38"/>
    <mergeCell ref="A39:F39"/>
    <mergeCell ref="A35:BL35"/>
    <mergeCell ref="G39:BL39"/>
    <mergeCell ref="A53:AY53"/>
    <mergeCell ref="A90:AS90"/>
    <mergeCell ref="A95:H95"/>
    <mergeCell ref="A54:C55"/>
    <mergeCell ref="D56:AA56"/>
    <mergeCell ref="AB56:AI56"/>
    <mergeCell ref="AR54:AY55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O61:AV61"/>
    <mergeCell ref="AW62:BD62"/>
    <mergeCell ref="G62:Y62"/>
    <mergeCell ref="G63:Y63"/>
    <mergeCell ref="G64:Y64"/>
    <mergeCell ref="AO62:AV62"/>
    <mergeCell ref="Z62:AD62"/>
    <mergeCell ref="W93:AM93"/>
    <mergeCell ref="AO93:BG93"/>
    <mergeCell ref="W87:AM87"/>
    <mergeCell ref="AO87:BG87"/>
    <mergeCell ref="BE65:BL65"/>
    <mergeCell ref="G66:Y66"/>
    <mergeCell ref="Z66:AD66"/>
    <mergeCell ref="AE66:AN66"/>
    <mergeCell ref="AO66:AV66"/>
    <mergeCell ref="AW66:BD66"/>
    <mergeCell ref="BE66:BL66"/>
    <mergeCell ref="Z61:AD61"/>
    <mergeCell ref="G61:Y61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6:F6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86:V86"/>
    <mergeCell ref="W86:AM86"/>
    <mergeCell ref="AO86:BG86"/>
    <mergeCell ref="A88:F88"/>
    <mergeCell ref="A89:AS89"/>
    <mergeCell ref="A92:V92"/>
    <mergeCell ref="W92:AM92"/>
    <mergeCell ref="AO92:BG92"/>
    <mergeCell ref="A94:H94"/>
  </mergeCells>
  <phoneticPr fontId="0" type="noConversion"/>
  <conditionalFormatting sqref="G64:L64">
    <cfRule type="cellIs" dxfId="43" priority="45" stopIfTrue="1" operator="equal">
      <formula>$G63</formula>
    </cfRule>
  </conditionalFormatting>
  <conditionalFormatting sqref="D49">
    <cfRule type="cellIs" dxfId="42" priority="46" stopIfTrue="1" operator="equal">
      <formula>$D48</formula>
    </cfRule>
  </conditionalFormatting>
  <conditionalFormatting sqref="A64:F64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G65">
    <cfRule type="cellIs" dxfId="39" priority="41" stopIfTrue="1" operator="equal">
      <formula>$G64</formula>
    </cfRule>
  </conditionalFormatting>
  <conditionalFormatting sqref="A65:F65">
    <cfRule type="cellIs" dxfId="38" priority="42" stopIfTrue="1" operator="equal">
      <formula>0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КПК1011100</vt:lpstr>
      <vt:lpstr>КПК1011100!Область_печати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2019-12-20T11:19:59Z</cp:lastPrinted>
  <dcterms:created xsi:type="dcterms:W3CDTF">2016-08-15T09:54:21Z</dcterms:created>
  <dcterms:modified xsi:type="dcterms:W3CDTF">2019-12-24T09:18:51Z</dcterms:modified>
</cp:coreProperties>
</file>