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0" windowWidth="19420" windowHeight="11020"/>
  </bookViews>
  <sheets>
    <sheet name="КПК1115041" sheetId="3" r:id="rId1"/>
  </sheets>
  <definedNames>
    <definedName name="_xlnm.Print_Area" localSheetId="0">КПК1115041!$A$1:$BM$88</definedName>
  </definedNames>
  <calcPr calcId="145621" refMode="R1C1"/>
</workbook>
</file>

<file path=xl/calcChain.xml><?xml version="1.0" encoding="utf-8"?>
<calcChain xmlns="http://schemas.openxmlformats.org/spreadsheetml/2006/main">
  <c r="AO58" i="3" l="1"/>
  <c r="BE77" i="3" l="1"/>
  <c r="BE73" i="3" l="1"/>
  <c r="AO60" i="3"/>
  <c r="BE80" i="3"/>
  <c r="BE79" i="3"/>
  <c r="BE76" i="3"/>
  <c r="BE75" i="3"/>
  <c r="BE72" i="3"/>
  <c r="BE71" i="3"/>
  <c r="BE69" i="3"/>
  <c r="BE68" i="3"/>
  <c r="AO61" i="3"/>
  <c r="AO59" i="3"/>
  <c r="BA50" i="3"/>
  <c r="BA49" i="3"/>
</calcChain>
</file>

<file path=xl/sharedStrings.xml><?xml version="1.0" encoding="utf-8"?>
<sst xmlns="http://schemas.openxmlformats.org/spreadsheetml/2006/main" count="139" uniqueCount="104">
  <si>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</si>
  <si>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</si>
  <si>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</si>
  <si>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</si>
  <si>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</si>
  <si>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</si>
  <si>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</si>
  <si>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</si>
  <si>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</si>
  <si>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</si>
  <si>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</si>
  <si>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</si>
  <si>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</si>
  <si>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</si>
  <si>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</si>
  <si>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</si>
  <si>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</si>
  <si>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</si>
  <si>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</si>
  <si>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</si>
  <si>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</si>
  <si>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</si>
  <si>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</si>
  <si>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</si>
  <si>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</si>
  <si>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</si>
  <si>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</si>
  <si>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</si>
  <si>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</si>
  <si>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</si>
  <si>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</si>
  <si>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</si>
  <si>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</si>
  <si>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</si>
  <si>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</si>
  <si>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</si>
  <si>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</si>
  <si>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</si>
  <si>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</si>
  <si>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</si>
  <si>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</si>
  <si>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</si>
  <si>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</si>
  <si>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</si>
  <si>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</si>
  <si>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</si>
  <si>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</si>
  <si>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</si>
  <si>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</si>
  <si>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</si>
  <si>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</si>
  <si>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</si>
  <si>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УСЬОГО</t>
  </si>
  <si>
    <t>затрат</t>
  </si>
  <si>
    <t>кількість комунальних спортивних споруд, видатки на утримання яких здійснюються з бюджету, од.</t>
  </si>
  <si>
    <t>од.</t>
  </si>
  <si>
    <t>Мережа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</si>
  <si>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</si>
  <si>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</si>
  <si>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</si>
  <si>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продукту</t>
  </si>
  <si>
    <t>кількість спортивних секцій, які проводять заняття на комунальних спортивних спорудах, од.</t>
  </si>
  <si>
    <t>Звітність установ</t>
  </si>
  <si>
    <t>кількість одиниць, придбаного спортивного обладнання та інвентарю для комунальних спортивних споруд, од.</t>
  </si>
  <si>
    <t>ефективності</t>
  </si>
  <si>
    <t>середній розмір видатків з бюджету на утримання однієї спортивної споруди комунальної форми власності, грн</t>
  </si>
  <si>
    <t>грн.</t>
  </si>
  <si>
    <t>Звітність установи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</si>
  <si>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</si>
  <si>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якості</t>
  </si>
  <si>
    <t>кількість комунальних спортивних споруд, технічний стан яких поліпшено у поточному році, од.</t>
  </si>
  <si>
    <t>динаміка кількості відвідувачів спортивних секцій, які проводять заняття на комунальних спортивних спорудах, порівняно з минулим роком, %</t>
  </si>
  <si>
    <t>відс.</t>
  </si>
  <si>
    <t>Звітність  установи</t>
  </si>
  <si>
    <t>Збереження та підтримання в належному стані існуючої мережі комунальних спортивних споруд, забезпечення їх ефективного використання для проведення спортивних заходів, залучення різних верств населеня до занять фізичною культурою та спортом</t>
  </si>
  <si>
    <t>1100000</t>
  </si>
  <si>
    <t>Відділ з питань фізичної культури та спорту виконавчого комітету Фастівської міської ради</t>
  </si>
  <si>
    <t>(грн)</t>
  </si>
  <si>
    <t>1115041</t>
  </si>
  <si>
    <t>Утримання та фінансова підтримка спортивних споруд</t>
  </si>
  <si>
    <t>1110000</t>
  </si>
  <si>
    <t>Фінансового управління виконавчого комітету Фастівської міської ради</t>
  </si>
  <si>
    <t>Програма розвитку фізичної культури та спорту на 2016-2020 роки</t>
  </si>
  <si>
    <t>Програма "Про забезпечення умов для заняття спортом та облаштування дитячих майданчиків у м. Фастові на 2016-2020 роки</t>
  </si>
  <si>
    <t>Програма парципаторного бюджетування (бюджет участі) у м. Фастові на 2017-2020 роки</t>
  </si>
  <si>
    <t>Начальник фінансового управління</t>
  </si>
  <si>
    <t>Л.В. Цедзінська</t>
  </si>
  <si>
    <t>кількість придбаних та встановлених дитячих та спортивних майданчиків</t>
  </si>
  <si>
    <t>середня вартість одного майданчика</t>
  </si>
  <si>
    <t>Розрахунок</t>
  </si>
  <si>
    <r>
      <t>_</t>
    </r>
    <r>
      <rPr>
        <u/>
        <sz val="10"/>
        <rFont val="Times New Roman"/>
        <family val="1"/>
        <charset val="204"/>
      </rPr>
      <t>02 січня 2020 року</t>
    </r>
    <r>
      <rPr>
        <sz val="10"/>
        <rFont val="Times New Roman"/>
        <family val="1"/>
        <charset val="204"/>
      </rPr>
      <t>__№__</t>
    </r>
    <r>
      <rPr>
        <u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__________________________</t>
    </r>
  </si>
  <si>
    <t>бюджетної програми місцевого бюджету на 2020  рік</t>
  </si>
  <si>
    <t>В.о. начальника відділу</t>
  </si>
  <si>
    <t>В.В. Сіляк</t>
  </si>
  <si>
    <t>ЗАТВЕРДЖЕНО
Наказ Міністерства фінансів України 26 серпня 2014 року  № 836 
(у редакції наказу Міністерства фінансів України від 29.12.2018 року № 1209)</t>
  </si>
  <si>
    <t>6. Цілі державної політики, на досягнення яких спрямована реалізація бюджетної програми</t>
  </si>
  <si>
    <t>1.</t>
  </si>
  <si>
    <t>Забезпечення розвитку інфраструктури, фізкультурно-оздоровчої та спортивно-масової роботи за місцем навчання, роботи, проживання та відпочинку населення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</si>
  <si>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</si>
  <si>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</si>
  <si>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</si>
  <si>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</si>
  <si>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</si>
  <si>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Конституція України (Закон України від 28.06.1996 №254/96 із змінами та доповненнями); Бюджетний кодекс України (Закон України від 21.06.2001 №2456-VI із змінами та доповненнями); Закон України «Про державний бюджет України на 2020 рік» від 14.11.2019 р. №294-IХ; Закон України «Про фізичну культуру і спорт» від 24.12.1993 №3808-XII; Наказ Міністерства України у справах сім’ї, молоді та спорту від 23.09.2005 р. №2097 «Про впорядкування умов оплати праці працівників бюджетних установ, закладів та організацій галузі фізичної культури та спорту»; Рішення Фастівської міської ради №10-XXII -VІI від 22.12.2016 року «Про затвердження Програми розвитку фізичної культури і спорту на 2016-2020 роки»; Рішення Фастівської міської ради №3-XVIII-VII від 06.10.2016 р. "Про затвердження програми "Про забезпечення умов для заняття спортом та облаштування дитячих майданчиків у місті Фастові на 2016-2020 роки"; Рішення Фастівської міської ради №20-XXXV-VII від 23.12.2017 р. "Про затвердження програми прартиципаторного бюджетування (бюджет участі) у м. Фастові  на 2017-2020 роки"; наказ МФУ від 26.08.2014 р. №836 «Про деякі питання запровадження програмно-цільового методу складання та виконання місцевих бюджетів»; Рішення Фастівської міської ради №2-LХХ-VІІ від 20.12.2019 року «Про міський бюджет на 2020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</si>
</sst>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7" zoomScaleNormal="100" zoomScaleSheetLayoutView="100" workbookViewId="0">
      <selection activeCell="AS25" sqref="AS25:BC26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65" ht="44.25" customHeight="1" x14ac:dyDescent="0.3">
      <c r="AO1" s="84" t="s">
        <v>94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6" customHeight="1" x14ac:dyDescent="0.3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5" ht="15" customHeight="1" x14ac:dyDescent="0.3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32.15" customHeight="1" x14ac:dyDescent="0.3">
      <c r="AO4" s="85" t="s">
        <v>76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5" x14ac:dyDescent="0.3">
      <c r="AO5" s="86" t="s">
        <v>29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5" ht="4.5" customHeight="1" x14ac:dyDescent="0.3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17.25" customHeight="1" x14ac:dyDescent="0.3">
      <c r="AO7" s="53" t="s">
        <v>10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2"/>
    </row>
    <row r="8" spans="1:65" ht="27" customHeight="1" x14ac:dyDescent="0.3">
      <c r="AO8" s="37" t="s">
        <v>81</v>
      </c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9" spans="1:65" ht="16" customHeight="1" x14ac:dyDescent="0.3">
      <c r="AO9" s="81" t="s">
        <v>2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6" customHeight="1" x14ac:dyDescent="0.3">
      <c r="AO10" s="82" t="s">
        <v>90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</row>
    <row r="13" spans="1:65" ht="15.75" customHeight="1" x14ac:dyDescent="0.3">
      <c r="A13" s="83" t="s">
        <v>30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3">
      <c r="A14" s="83" t="s">
        <v>91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6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8" customHeight="1" x14ac:dyDescent="0.3">
      <c r="A16" s="78">
        <v>1</v>
      </c>
      <c r="B16" s="78"/>
      <c r="C16" s="16"/>
      <c r="D16" s="79" t="s">
        <v>75</v>
      </c>
      <c r="E16" s="80"/>
      <c r="F16" s="80"/>
      <c r="G16" s="80"/>
      <c r="H16" s="80"/>
      <c r="I16" s="80"/>
      <c r="J16" s="80"/>
      <c r="K16" s="16"/>
      <c r="L16" s="70" t="s">
        <v>76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64" ht="16" customHeight="1" x14ac:dyDescent="0.3">
      <c r="A17" s="9"/>
      <c r="B17" s="9"/>
      <c r="C17" s="9"/>
      <c r="D17" s="77" t="s">
        <v>31</v>
      </c>
      <c r="E17" s="77"/>
      <c r="F17" s="77"/>
      <c r="G17" s="77"/>
      <c r="H17" s="77"/>
      <c r="I17" s="77"/>
      <c r="J17" s="77"/>
      <c r="K17" s="9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64" ht="6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8" customHeight="1" x14ac:dyDescent="0.3">
      <c r="A19" s="78" t="s">
        <v>11</v>
      </c>
      <c r="B19" s="78"/>
      <c r="C19" s="16"/>
      <c r="D19" s="79" t="s">
        <v>80</v>
      </c>
      <c r="E19" s="80"/>
      <c r="F19" s="80"/>
      <c r="G19" s="80"/>
      <c r="H19" s="80"/>
      <c r="I19" s="80"/>
      <c r="J19" s="80"/>
      <c r="K19" s="16"/>
      <c r="L19" s="70" t="s">
        <v>76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64" ht="16" customHeight="1" x14ac:dyDescent="0.3">
      <c r="A20" s="9"/>
      <c r="B20" s="9"/>
      <c r="C20" s="9"/>
      <c r="D20" s="77" t="s">
        <v>31</v>
      </c>
      <c r="E20" s="77"/>
      <c r="F20" s="77"/>
      <c r="G20" s="77"/>
      <c r="H20" s="77"/>
      <c r="I20" s="77"/>
      <c r="J20" s="77"/>
      <c r="K20" s="9"/>
      <c r="L20" s="44" t="s">
        <v>4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64" ht="6.7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8" customHeight="1" x14ac:dyDescent="0.3">
      <c r="A22" s="78">
        <v>3</v>
      </c>
      <c r="B22" s="78"/>
      <c r="C22" s="16"/>
      <c r="D22" s="79" t="s">
        <v>78</v>
      </c>
      <c r="E22" s="80"/>
      <c r="F22" s="80"/>
      <c r="G22" s="80"/>
      <c r="H22" s="80"/>
      <c r="I22" s="80"/>
      <c r="J22" s="80"/>
      <c r="K22" s="16"/>
      <c r="L22" s="79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0" t="s">
        <v>79</v>
      </c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64" ht="20.149999999999999" customHeight="1" x14ac:dyDescent="0.3">
      <c r="A23" s="9"/>
      <c r="B23" s="9"/>
      <c r="C23" s="9"/>
      <c r="D23" s="56" t="s">
        <v>31</v>
      </c>
      <c r="E23" s="56"/>
      <c r="F23" s="56"/>
      <c r="G23" s="56"/>
      <c r="H23" s="56"/>
      <c r="I23" s="56"/>
      <c r="J23" s="56"/>
      <c r="K23" s="9"/>
      <c r="L23" s="44" t="s">
        <v>32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 t="s">
        <v>5</v>
      </c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64" ht="6.7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5" customHeight="1" x14ac:dyDescent="0.3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69">
        <v>4310200</v>
      </c>
      <c r="V25" s="69"/>
      <c r="W25" s="69"/>
      <c r="X25" s="69"/>
      <c r="Y25" s="69"/>
      <c r="Z25" s="69"/>
      <c r="AA25" s="69"/>
      <c r="AB25" s="69"/>
      <c r="AC25" s="69"/>
      <c r="AD25" s="69"/>
      <c r="AE25" s="76" t="s">
        <v>35</v>
      </c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69">
        <v>3820200</v>
      </c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35" t="s">
        <v>34</v>
      </c>
      <c r="BE25" s="35"/>
      <c r="BF25" s="35"/>
      <c r="BG25" s="35"/>
      <c r="BH25" s="35"/>
      <c r="BI25" s="35"/>
      <c r="BJ25" s="35"/>
      <c r="BK25" s="35"/>
      <c r="BL25" s="35"/>
    </row>
    <row r="26" spans="1:64" ht="25" customHeight="1" x14ac:dyDescent="0.3">
      <c r="A26" s="35" t="s">
        <v>33</v>
      </c>
      <c r="B26" s="35"/>
      <c r="C26" s="35"/>
      <c r="D26" s="35"/>
      <c r="E26" s="35"/>
      <c r="F26" s="35"/>
      <c r="G26" s="35"/>
      <c r="H26" s="35"/>
      <c r="I26" s="69">
        <v>490000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35" t="s">
        <v>37</v>
      </c>
      <c r="U26" s="35"/>
      <c r="V26" s="35"/>
      <c r="W26" s="35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3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3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ht="134.25" customHeight="1" x14ac:dyDescent="0.3">
      <c r="A29" s="70" t="s">
        <v>103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64" ht="6.75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" customHeight="1" x14ac:dyDescent="0.3">
      <c r="A31" s="35" t="s">
        <v>95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</row>
    <row r="32" spans="1:64" ht="17.5" customHeight="1" x14ac:dyDescent="0.3">
      <c r="A32" s="65" t="s">
        <v>96</v>
      </c>
      <c r="B32" s="65"/>
      <c r="C32" s="65"/>
      <c r="D32" s="65"/>
      <c r="E32" s="65"/>
      <c r="F32" s="65"/>
      <c r="G32" s="72" t="s">
        <v>97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7.5" customHeight="1" x14ac:dyDescent="0.3">
      <c r="A33" s="34"/>
      <c r="B33" s="34"/>
      <c r="C33" s="34"/>
      <c r="D33" s="34"/>
      <c r="E33" s="34"/>
      <c r="F33" s="34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</row>
    <row r="34" spans="1:79" ht="10.5" customHeight="1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</row>
    <row r="35" spans="1:79" ht="31.5" customHeight="1" x14ac:dyDescent="0.3">
      <c r="A35" s="35" t="s">
        <v>98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71" t="s">
        <v>74</v>
      </c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8.25" customHeigh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75" customHeight="1" x14ac:dyDescent="0.3">
      <c r="A37" s="35" t="s">
        <v>99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79" ht="27.75" customHeight="1" x14ac:dyDescent="0.3">
      <c r="A38" s="65" t="s">
        <v>44</v>
      </c>
      <c r="B38" s="65"/>
      <c r="C38" s="65"/>
      <c r="D38" s="65"/>
      <c r="E38" s="65"/>
      <c r="F38" s="65"/>
      <c r="G38" s="66" t="s">
        <v>38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5" x14ac:dyDescent="0.3">
      <c r="A39" s="34">
        <v>1</v>
      </c>
      <c r="B39" s="34"/>
      <c r="C39" s="34"/>
      <c r="D39" s="34"/>
      <c r="E39" s="34"/>
      <c r="F39" s="34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3">
      <c r="A40" s="19" t="s">
        <v>15</v>
      </c>
      <c r="B40" s="19"/>
      <c r="C40" s="19"/>
      <c r="D40" s="19"/>
      <c r="E40" s="19"/>
      <c r="F40" s="19"/>
      <c r="G40" s="49" t="s">
        <v>16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20</v>
      </c>
    </row>
    <row r="41" spans="1:79" ht="12.75" customHeight="1" x14ac:dyDescent="0.3">
      <c r="A41" s="19">
        <v>1</v>
      </c>
      <c r="B41" s="19"/>
      <c r="C41" s="19"/>
      <c r="D41" s="19"/>
      <c r="E41" s="19"/>
      <c r="F41" s="19"/>
      <c r="G41" s="20" t="s">
        <v>51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2"/>
      <c r="CA41" s="1" t="s">
        <v>21</v>
      </c>
    </row>
    <row r="42" spans="1:79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79" ht="15.75" customHeight="1" x14ac:dyDescent="0.3">
      <c r="A43" s="53" t="s">
        <v>100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5" customHeight="1" x14ac:dyDescent="0.3">
      <c r="A44" s="64" t="s">
        <v>77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7"/>
      <c r="BJ44" s="7"/>
      <c r="BK44" s="7"/>
      <c r="BL44" s="7"/>
    </row>
    <row r="45" spans="1:79" ht="16" customHeight="1" x14ac:dyDescent="0.3">
      <c r="A45" s="34" t="s">
        <v>44</v>
      </c>
      <c r="B45" s="34"/>
      <c r="C45" s="34"/>
      <c r="D45" s="55" t="s">
        <v>41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34" t="s">
        <v>45</v>
      </c>
      <c r="AD45" s="34"/>
      <c r="AE45" s="34"/>
      <c r="AF45" s="34"/>
      <c r="AG45" s="34"/>
      <c r="AH45" s="34"/>
      <c r="AI45" s="34"/>
      <c r="AJ45" s="34"/>
      <c r="AK45" s="34" t="s">
        <v>46</v>
      </c>
      <c r="AL45" s="34"/>
      <c r="AM45" s="34"/>
      <c r="AN45" s="34"/>
      <c r="AO45" s="34"/>
      <c r="AP45" s="34"/>
      <c r="AQ45" s="34"/>
      <c r="AR45" s="34"/>
      <c r="AS45" s="34" t="s">
        <v>42</v>
      </c>
      <c r="AT45" s="34"/>
      <c r="AU45" s="34"/>
      <c r="AV45" s="34"/>
      <c r="AW45" s="34"/>
      <c r="AX45" s="34"/>
      <c r="AY45" s="34"/>
      <c r="AZ45" s="34"/>
      <c r="BA45" s="34" t="s">
        <v>43</v>
      </c>
      <c r="BB45" s="34"/>
      <c r="BC45" s="34"/>
      <c r="BD45" s="34"/>
      <c r="BE45" s="34"/>
      <c r="BF45" s="34"/>
      <c r="BG45" s="34"/>
      <c r="BH45" s="34"/>
    </row>
    <row r="46" spans="1:79" ht="29.15" customHeight="1" x14ac:dyDescent="0.3">
      <c r="A46" s="34"/>
      <c r="B46" s="34"/>
      <c r="C46" s="34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</row>
    <row r="47" spans="1:79" ht="15.5" x14ac:dyDescent="0.3">
      <c r="A47" s="34">
        <v>1</v>
      </c>
      <c r="B47" s="34"/>
      <c r="C47" s="34"/>
      <c r="D47" s="31">
        <v>2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  <c r="AC47" s="34">
        <v>3</v>
      </c>
      <c r="AD47" s="34"/>
      <c r="AE47" s="34"/>
      <c r="AF47" s="34"/>
      <c r="AG47" s="34"/>
      <c r="AH47" s="34"/>
      <c r="AI47" s="34"/>
      <c r="AJ47" s="34"/>
      <c r="AK47" s="34">
        <v>4</v>
      </c>
      <c r="AL47" s="34"/>
      <c r="AM47" s="34"/>
      <c r="AN47" s="34"/>
      <c r="AO47" s="34"/>
      <c r="AP47" s="34"/>
      <c r="AQ47" s="34"/>
      <c r="AR47" s="34"/>
      <c r="AS47" s="34">
        <v>5</v>
      </c>
      <c r="AT47" s="34"/>
      <c r="AU47" s="34"/>
      <c r="AV47" s="34"/>
      <c r="AW47" s="34"/>
      <c r="AX47" s="34"/>
      <c r="AY47" s="34"/>
      <c r="AZ47" s="34"/>
      <c r="BA47" s="34">
        <v>6</v>
      </c>
      <c r="BB47" s="34"/>
      <c r="BC47" s="34"/>
      <c r="BD47" s="34"/>
      <c r="BE47" s="34"/>
      <c r="BF47" s="34"/>
      <c r="BG47" s="34"/>
      <c r="BH47" s="34"/>
    </row>
    <row r="48" spans="1:79" s="5" customFormat="1" hidden="1" x14ac:dyDescent="0.3">
      <c r="A48" s="19" t="s">
        <v>15</v>
      </c>
      <c r="B48" s="19"/>
      <c r="C48" s="19"/>
      <c r="D48" s="61" t="s">
        <v>16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5" t="s">
        <v>17</v>
      </c>
      <c r="AD48" s="45"/>
      <c r="AE48" s="45"/>
      <c r="AF48" s="45"/>
      <c r="AG48" s="45"/>
      <c r="AH48" s="45"/>
      <c r="AI48" s="45"/>
      <c r="AJ48" s="45"/>
      <c r="AK48" s="45" t="s">
        <v>18</v>
      </c>
      <c r="AL48" s="45"/>
      <c r="AM48" s="45"/>
      <c r="AN48" s="45"/>
      <c r="AO48" s="45"/>
      <c r="AP48" s="45"/>
      <c r="AQ48" s="45"/>
      <c r="AR48" s="45"/>
      <c r="AS48" s="23" t="s">
        <v>39</v>
      </c>
      <c r="AT48" s="45"/>
      <c r="AU48" s="45"/>
      <c r="AV48" s="45"/>
      <c r="AW48" s="45"/>
      <c r="AX48" s="45"/>
      <c r="AY48" s="45"/>
      <c r="AZ48" s="45"/>
      <c r="BA48" s="23" t="s">
        <v>40</v>
      </c>
      <c r="BB48" s="45"/>
      <c r="BC48" s="45"/>
      <c r="BD48" s="45"/>
      <c r="BE48" s="45"/>
      <c r="BF48" s="45"/>
      <c r="BG48" s="45"/>
      <c r="BH48" s="45"/>
      <c r="CA48" s="5" t="s">
        <v>22</v>
      </c>
    </row>
    <row r="49" spans="1:79" ht="38.25" customHeight="1" x14ac:dyDescent="0.3">
      <c r="A49" s="19">
        <v>1</v>
      </c>
      <c r="B49" s="19"/>
      <c r="C49" s="19"/>
      <c r="D49" s="20" t="s">
        <v>51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2"/>
      <c r="AC49" s="18">
        <v>3820200</v>
      </c>
      <c r="AD49" s="18"/>
      <c r="AE49" s="18"/>
      <c r="AF49" s="18"/>
      <c r="AG49" s="18"/>
      <c r="AH49" s="18"/>
      <c r="AI49" s="18"/>
      <c r="AJ49" s="18"/>
      <c r="AK49" s="18">
        <v>490000</v>
      </c>
      <c r="AL49" s="18"/>
      <c r="AM49" s="18"/>
      <c r="AN49" s="18"/>
      <c r="AO49" s="18"/>
      <c r="AP49" s="18"/>
      <c r="AQ49" s="18"/>
      <c r="AR49" s="18"/>
      <c r="AS49" s="18">
        <v>340000</v>
      </c>
      <c r="AT49" s="18"/>
      <c r="AU49" s="18"/>
      <c r="AV49" s="18"/>
      <c r="AW49" s="18"/>
      <c r="AX49" s="18"/>
      <c r="AY49" s="18"/>
      <c r="AZ49" s="18"/>
      <c r="BA49" s="18">
        <f>AC49+AK49</f>
        <v>4310200</v>
      </c>
      <c r="BB49" s="18"/>
      <c r="BC49" s="18"/>
      <c r="BD49" s="18"/>
      <c r="BE49" s="18"/>
      <c r="BF49" s="18"/>
      <c r="BG49" s="18"/>
      <c r="BH49" s="18"/>
      <c r="CA49" s="1" t="s">
        <v>23</v>
      </c>
    </row>
    <row r="50" spans="1:79" s="5" customFormat="1" x14ac:dyDescent="0.3">
      <c r="A50" s="25"/>
      <c r="B50" s="25"/>
      <c r="C50" s="25"/>
      <c r="D50" s="26" t="s">
        <v>52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8"/>
      <c r="AC50" s="24">
        <v>3820200</v>
      </c>
      <c r="AD50" s="24"/>
      <c r="AE50" s="24"/>
      <c r="AF50" s="24"/>
      <c r="AG50" s="24"/>
      <c r="AH50" s="24"/>
      <c r="AI50" s="24"/>
      <c r="AJ50" s="24"/>
      <c r="AK50" s="24">
        <v>490000</v>
      </c>
      <c r="AL50" s="24"/>
      <c r="AM50" s="24"/>
      <c r="AN50" s="24"/>
      <c r="AO50" s="24"/>
      <c r="AP50" s="24"/>
      <c r="AQ50" s="24"/>
      <c r="AR50" s="24"/>
      <c r="AS50" s="24">
        <v>340000</v>
      </c>
      <c r="AT50" s="24"/>
      <c r="AU50" s="24"/>
      <c r="AV50" s="24"/>
      <c r="AW50" s="24"/>
      <c r="AX50" s="24"/>
      <c r="AY50" s="24"/>
      <c r="AZ50" s="24"/>
      <c r="BA50" s="24">
        <f>AC50+AK50</f>
        <v>4310200</v>
      </c>
      <c r="BB50" s="24"/>
      <c r="BC50" s="24"/>
      <c r="BD50" s="24"/>
      <c r="BE50" s="24"/>
      <c r="BF50" s="24"/>
      <c r="BG50" s="24"/>
      <c r="BH50" s="24"/>
    </row>
    <row r="52" spans="1:79" ht="15.75" customHeight="1" x14ac:dyDescent="0.3">
      <c r="A52" s="53" t="s">
        <v>101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t="15" customHeight="1" x14ac:dyDescent="0.3">
      <c r="A53" s="54" t="s">
        <v>77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79" ht="16" customHeight="1" x14ac:dyDescent="0.3">
      <c r="A54" s="55" t="s">
        <v>12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7"/>
      <c r="Y54" s="34" t="s">
        <v>45</v>
      </c>
      <c r="Z54" s="34"/>
      <c r="AA54" s="34"/>
      <c r="AB54" s="34"/>
      <c r="AC54" s="34"/>
      <c r="AD54" s="34"/>
      <c r="AE54" s="34"/>
      <c r="AF54" s="34"/>
      <c r="AG54" s="34" t="s">
        <v>46</v>
      </c>
      <c r="AH54" s="34"/>
      <c r="AI54" s="34"/>
      <c r="AJ54" s="34"/>
      <c r="AK54" s="34"/>
      <c r="AL54" s="34"/>
      <c r="AM54" s="34"/>
      <c r="AN54" s="34"/>
      <c r="AO54" s="34" t="s">
        <v>43</v>
      </c>
      <c r="AP54" s="34"/>
      <c r="AQ54" s="34"/>
      <c r="AR54" s="34"/>
      <c r="AS54" s="34"/>
      <c r="AT54" s="34"/>
      <c r="AU54" s="34"/>
      <c r="AV54" s="34"/>
    </row>
    <row r="55" spans="1:79" ht="29.15" customHeight="1" x14ac:dyDescent="0.3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</row>
    <row r="56" spans="1:79" ht="16" customHeight="1" x14ac:dyDescent="0.3">
      <c r="A56" s="31">
        <v>1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3"/>
      <c r="Y56" s="34">
        <v>2</v>
      </c>
      <c r="Z56" s="34"/>
      <c r="AA56" s="34"/>
      <c r="AB56" s="34"/>
      <c r="AC56" s="34"/>
      <c r="AD56" s="34"/>
      <c r="AE56" s="34"/>
      <c r="AF56" s="34"/>
      <c r="AG56" s="34">
        <v>3</v>
      </c>
      <c r="AH56" s="34"/>
      <c r="AI56" s="34"/>
      <c r="AJ56" s="34"/>
      <c r="AK56" s="34"/>
      <c r="AL56" s="34"/>
      <c r="AM56" s="34"/>
      <c r="AN56" s="34"/>
      <c r="AO56" s="34">
        <v>4</v>
      </c>
      <c r="AP56" s="34"/>
      <c r="AQ56" s="34"/>
      <c r="AR56" s="34"/>
      <c r="AS56" s="34"/>
      <c r="AT56" s="34"/>
      <c r="AU56" s="34"/>
      <c r="AV56" s="34"/>
    </row>
    <row r="57" spans="1:79" ht="12.75" hidden="1" customHeight="1" x14ac:dyDescent="0.3">
      <c r="A57" s="49" t="s">
        <v>16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  <c r="Y57" s="45" t="s">
        <v>17</v>
      </c>
      <c r="Z57" s="45"/>
      <c r="AA57" s="45"/>
      <c r="AB57" s="45"/>
      <c r="AC57" s="45"/>
      <c r="AD57" s="45"/>
      <c r="AE57" s="45"/>
      <c r="AF57" s="45"/>
      <c r="AG57" s="45" t="s">
        <v>18</v>
      </c>
      <c r="AH57" s="45"/>
      <c r="AI57" s="45"/>
      <c r="AJ57" s="45"/>
      <c r="AK57" s="45"/>
      <c r="AL57" s="45"/>
      <c r="AM57" s="45"/>
      <c r="AN57" s="45"/>
      <c r="AO57" s="45" t="s">
        <v>19</v>
      </c>
      <c r="AP57" s="45"/>
      <c r="AQ57" s="45"/>
      <c r="AR57" s="45"/>
      <c r="AS57" s="45"/>
      <c r="AT57" s="45"/>
      <c r="AU57" s="45"/>
      <c r="AV57" s="45"/>
      <c r="CA57" s="1" t="s">
        <v>24</v>
      </c>
    </row>
    <row r="58" spans="1:79" ht="12.75" customHeight="1" x14ac:dyDescent="0.3">
      <c r="A58" s="20" t="s">
        <v>82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2"/>
      <c r="Y58" s="18">
        <v>3564675</v>
      </c>
      <c r="Z58" s="18"/>
      <c r="AA58" s="18"/>
      <c r="AB58" s="18"/>
      <c r="AC58" s="18"/>
      <c r="AD58" s="18"/>
      <c r="AE58" s="18"/>
      <c r="AF58" s="18"/>
      <c r="AG58" s="18">
        <v>150000</v>
      </c>
      <c r="AH58" s="18"/>
      <c r="AI58" s="18"/>
      <c r="AJ58" s="18"/>
      <c r="AK58" s="18"/>
      <c r="AL58" s="18"/>
      <c r="AM58" s="18"/>
      <c r="AN58" s="18"/>
      <c r="AO58" s="18">
        <f t="shared" ref="AO58" si="0">SUM(Y58:AN58)</f>
        <v>3714675</v>
      </c>
      <c r="AP58" s="18"/>
      <c r="AQ58" s="18"/>
      <c r="AR58" s="18"/>
      <c r="AS58" s="18"/>
      <c r="AT58" s="18"/>
      <c r="AU58" s="18"/>
      <c r="AV58" s="18"/>
      <c r="CA58" s="1" t="s">
        <v>25</v>
      </c>
    </row>
    <row r="59" spans="1:79" ht="25.5" customHeight="1" x14ac:dyDescent="0.3">
      <c r="A59" s="20" t="s">
        <v>83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2"/>
      <c r="Y59" s="18">
        <v>0</v>
      </c>
      <c r="Z59" s="18"/>
      <c r="AA59" s="18"/>
      <c r="AB59" s="18"/>
      <c r="AC59" s="18"/>
      <c r="AD59" s="18"/>
      <c r="AE59" s="18"/>
      <c r="AF59" s="18"/>
      <c r="AG59" s="18">
        <v>340000</v>
      </c>
      <c r="AH59" s="18"/>
      <c r="AI59" s="18"/>
      <c r="AJ59" s="18"/>
      <c r="AK59" s="18"/>
      <c r="AL59" s="18"/>
      <c r="AM59" s="18"/>
      <c r="AN59" s="18"/>
      <c r="AO59" s="18">
        <f>Y59+AG59</f>
        <v>340000</v>
      </c>
      <c r="AP59" s="18"/>
      <c r="AQ59" s="18"/>
      <c r="AR59" s="18"/>
      <c r="AS59" s="18"/>
      <c r="AT59" s="18"/>
      <c r="AU59" s="18"/>
      <c r="AV59" s="18"/>
    </row>
    <row r="60" spans="1:79" ht="25.5" customHeight="1" x14ac:dyDescent="0.3">
      <c r="A60" s="20" t="s">
        <v>84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2"/>
      <c r="Y60" s="18">
        <v>255525</v>
      </c>
      <c r="Z60" s="18"/>
      <c r="AA60" s="18"/>
      <c r="AB60" s="18"/>
      <c r="AC60" s="18"/>
      <c r="AD60" s="18"/>
      <c r="AE60" s="18"/>
      <c r="AF60" s="18"/>
      <c r="AG60" s="18">
        <v>0</v>
      </c>
      <c r="AH60" s="18"/>
      <c r="AI60" s="18"/>
      <c r="AJ60" s="18"/>
      <c r="AK60" s="18"/>
      <c r="AL60" s="18"/>
      <c r="AM60" s="18"/>
      <c r="AN60" s="18"/>
      <c r="AO60" s="18">
        <f>Y60+AG60</f>
        <v>255525</v>
      </c>
      <c r="AP60" s="18"/>
      <c r="AQ60" s="18"/>
      <c r="AR60" s="18"/>
      <c r="AS60" s="18"/>
      <c r="AT60" s="18"/>
      <c r="AU60" s="18"/>
      <c r="AV60" s="18"/>
    </row>
    <row r="61" spans="1:79" s="5" customFormat="1" ht="12.75" customHeight="1" x14ac:dyDescent="0.3">
      <c r="A61" s="26" t="s">
        <v>43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8"/>
      <c r="Y61" s="24">
        <v>3820200</v>
      </c>
      <c r="Z61" s="24"/>
      <c r="AA61" s="24"/>
      <c r="AB61" s="24"/>
      <c r="AC61" s="24"/>
      <c r="AD61" s="24"/>
      <c r="AE61" s="24"/>
      <c r="AF61" s="24"/>
      <c r="AG61" s="24">
        <v>490000</v>
      </c>
      <c r="AH61" s="24"/>
      <c r="AI61" s="24"/>
      <c r="AJ61" s="24"/>
      <c r="AK61" s="24"/>
      <c r="AL61" s="24"/>
      <c r="AM61" s="24"/>
      <c r="AN61" s="24"/>
      <c r="AO61" s="24">
        <f>Y61+AG61</f>
        <v>4310200</v>
      </c>
      <c r="AP61" s="24"/>
      <c r="AQ61" s="24"/>
      <c r="AR61" s="24"/>
      <c r="AS61" s="24"/>
      <c r="AT61" s="24"/>
      <c r="AU61" s="24"/>
      <c r="AV61" s="24"/>
    </row>
    <row r="63" spans="1:79" ht="15.75" customHeight="1" x14ac:dyDescent="0.3">
      <c r="A63" s="35" t="s">
        <v>102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</row>
    <row r="64" spans="1:79" ht="30" customHeight="1" x14ac:dyDescent="0.3">
      <c r="A64" s="34" t="s">
        <v>44</v>
      </c>
      <c r="B64" s="34"/>
      <c r="C64" s="34"/>
      <c r="D64" s="34"/>
      <c r="E64" s="34"/>
      <c r="F64" s="34"/>
      <c r="G64" s="31" t="s">
        <v>47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3"/>
      <c r="Z64" s="34" t="s">
        <v>8</v>
      </c>
      <c r="AA64" s="34"/>
      <c r="AB64" s="34"/>
      <c r="AC64" s="34"/>
      <c r="AD64" s="34"/>
      <c r="AE64" s="34" t="s">
        <v>7</v>
      </c>
      <c r="AF64" s="34"/>
      <c r="AG64" s="34"/>
      <c r="AH64" s="34"/>
      <c r="AI64" s="34"/>
      <c r="AJ64" s="34"/>
      <c r="AK64" s="34"/>
      <c r="AL64" s="34"/>
      <c r="AM64" s="34"/>
      <c r="AN64" s="34"/>
      <c r="AO64" s="31" t="s">
        <v>45</v>
      </c>
      <c r="AP64" s="32"/>
      <c r="AQ64" s="32"/>
      <c r="AR64" s="32"/>
      <c r="AS64" s="32"/>
      <c r="AT64" s="32"/>
      <c r="AU64" s="32"/>
      <c r="AV64" s="33"/>
      <c r="AW64" s="31" t="s">
        <v>46</v>
      </c>
      <c r="AX64" s="32"/>
      <c r="AY64" s="32"/>
      <c r="AZ64" s="32"/>
      <c r="BA64" s="32"/>
      <c r="BB64" s="32"/>
      <c r="BC64" s="32"/>
      <c r="BD64" s="33"/>
      <c r="BE64" s="31" t="s">
        <v>43</v>
      </c>
      <c r="BF64" s="32"/>
      <c r="BG64" s="32"/>
      <c r="BH64" s="32"/>
      <c r="BI64" s="32"/>
      <c r="BJ64" s="32"/>
      <c r="BK64" s="32"/>
      <c r="BL64" s="33"/>
    </row>
    <row r="65" spans="1:79" ht="15.75" customHeight="1" x14ac:dyDescent="0.3">
      <c r="A65" s="34">
        <v>1</v>
      </c>
      <c r="B65" s="34"/>
      <c r="C65" s="34"/>
      <c r="D65" s="34"/>
      <c r="E65" s="34"/>
      <c r="F65" s="34"/>
      <c r="G65" s="31">
        <v>2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3"/>
      <c r="Z65" s="34">
        <v>3</v>
      </c>
      <c r="AA65" s="34"/>
      <c r="AB65" s="34"/>
      <c r="AC65" s="34"/>
      <c r="AD65" s="34"/>
      <c r="AE65" s="34">
        <v>4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34">
        <v>5</v>
      </c>
      <c r="AP65" s="34"/>
      <c r="AQ65" s="34"/>
      <c r="AR65" s="34"/>
      <c r="AS65" s="34"/>
      <c r="AT65" s="34"/>
      <c r="AU65" s="34"/>
      <c r="AV65" s="34"/>
      <c r="AW65" s="34">
        <v>6</v>
      </c>
      <c r="AX65" s="34"/>
      <c r="AY65" s="34"/>
      <c r="AZ65" s="34"/>
      <c r="BA65" s="34"/>
      <c r="BB65" s="34"/>
      <c r="BC65" s="34"/>
      <c r="BD65" s="34"/>
      <c r="BE65" s="34">
        <v>7</v>
      </c>
      <c r="BF65" s="34"/>
      <c r="BG65" s="34"/>
      <c r="BH65" s="34"/>
      <c r="BI65" s="34"/>
      <c r="BJ65" s="34"/>
      <c r="BK65" s="34"/>
      <c r="BL65" s="34"/>
    </row>
    <row r="66" spans="1:79" ht="12.75" hidden="1" customHeight="1" x14ac:dyDescent="0.3">
      <c r="A66" s="19" t="s">
        <v>50</v>
      </c>
      <c r="B66" s="19"/>
      <c r="C66" s="19"/>
      <c r="D66" s="19"/>
      <c r="E66" s="19"/>
      <c r="F66" s="19"/>
      <c r="G66" s="49" t="s">
        <v>16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19" t="s">
        <v>28</v>
      </c>
      <c r="AA66" s="19"/>
      <c r="AB66" s="19"/>
      <c r="AC66" s="19"/>
      <c r="AD66" s="19"/>
      <c r="AE66" s="52" t="s">
        <v>49</v>
      </c>
      <c r="AF66" s="52"/>
      <c r="AG66" s="52"/>
      <c r="AH66" s="52"/>
      <c r="AI66" s="52"/>
      <c r="AJ66" s="52"/>
      <c r="AK66" s="52"/>
      <c r="AL66" s="52"/>
      <c r="AM66" s="52"/>
      <c r="AN66" s="49"/>
      <c r="AO66" s="45" t="s">
        <v>17</v>
      </c>
      <c r="AP66" s="45"/>
      <c r="AQ66" s="45"/>
      <c r="AR66" s="45"/>
      <c r="AS66" s="45"/>
      <c r="AT66" s="45"/>
      <c r="AU66" s="45"/>
      <c r="AV66" s="45"/>
      <c r="AW66" s="45" t="s">
        <v>48</v>
      </c>
      <c r="AX66" s="45"/>
      <c r="AY66" s="45"/>
      <c r="AZ66" s="45"/>
      <c r="BA66" s="45"/>
      <c r="BB66" s="45"/>
      <c r="BC66" s="45"/>
      <c r="BD66" s="45"/>
      <c r="BE66" s="45" t="s">
        <v>19</v>
      </c>
      <c r="BF66" s="45"/>
      <c r="BG66" s="45"/>
      <c r="BH66" s="45"/>
      <c r="BI66" s="45"/>
      <c r="BJ66" s="45"/>
      <c r="BK66" s="45"/>
      <c r="BL66" s="45"/>
      <c r="CA66" s="1" t="s">
        <v>26</v>
      </c>
    </row>
    <row r="67" spans="1:79" s="5" customFormat="1" ht="12.75" customHeight="1" x14ac:dyDescent="0.3">
      <c r="A67" s="25"/>
      <c r="B67" s="25"/>
      <c r="C67" s="25"/>
      <c r="D67" s="25"/>
      <c r="E67" s="25"/>
      <c r="F67" s="25"/>
      <c r="G67" s="46" t="s">
        <v>53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29"/>
      <c r="AA67" s="29"/>
      <c r="AB67" s="29"/>
      <c r="AC67" s="29"/>
      <c r="AD67" s="29"/>
      <c r="AE67" s="39"/>
      <c r="AF67" s="39"/>
      <c r="AG67" s="39"/>
      <c r="AH67" s="39"/>
      <c r="AI67" s="39"/>
      <c r="AJ67" s="39"/>
      <c r="AK67" s="39"/>
      <c r="AL67" s="39"/>
      <c r="AM67" s="39"/>
      <c r="AN67" s="40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CA67" s="5" t="s">
        <v>27</v>
      </c>
    </row>
    <row r="68" spans="1:79" ht="25.5" customHeight="1" x14ac:dyDescent="0.3">
      <c r="A68" s="19">
        <v>1</v>
      </c>
      <c r="B68" s="19"/>
      <c r="C68" s="19"/>
      <c r="D68" s="19"/>
      <c r="E68" s="19"/>
      <c r="F68" s="19"/>
      <c r="G68" s="20" t="s">
        <v>54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 t="s">
        <v>55</v>
      </c>
      <c r="AA68" s="23"/>
      <c r="AB68" s="23"/>
      <c r="AC68" s="23"/>
      <c r="AD68" s="23"/>
      <c r="AE68" s="23" t="s">
        <v>56</v>
      </c>
      <c r="AF68" s="23"/>
      <c r="AG68" s="23"/>
      <c r="AH68" s="23"/>
      <c r="AI68" s="23"/>
      <c r="AJ68" s="23"/>
      <c r="AK68" s="23"/>
      <c r="AL68" s="23"/>
      <c r="AM68" s="23"/>
      <c r="AN68" s="30"/>
      <c r="AO68" s="18">
        <v>2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f t="shared" ref="BE68:BE80" si="1">AO68+AW68</f>
        <v>2</v>
      </c>
      <c r="BF68" s="18"/>
      <c r="BG68" s="18"/>
      <c r="BH68" s="18"/>
      <c r="BI68" s="18"/>
      <c r="BJ68" s="18"/>
      <c r="BK68" s="18"/>
      <c r="BL68" s="18"/>
    </row>
    <row r="69" spans="1:79" ht="25.5" customHeight="1" x14ac:dyDescent="0.3">
      <c r="A69" s="19">
        <v>2</v>
      </c>
      <c r="B69" s="19"/>
      <c r="C69" s="19"/>
      <c r="D69" s="19"/>
      <c r="E69" s="19"/>
      <c r="F69" s="19"/>
      <c r="G69" s="20" t="s">
        <v>57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58</v>
      </c>
      <c r="AA69" s="23"/>
      <c r="AB69" s="23"/>
      <c r="AC69" s="23"/>
      <c r="AD69" s="23"/>
      <c r="AE69" s="23" t="s">
        <v>59</v>
      </c>
      <c r="AF69" s="23"/>
      <c r="AG69" s="23"/>
      <c r="AH69" s="23"/>
      <c r="AI69" s="23"/>
      <c r="AJ69" s="23"/>
      <c r="AK69" s="23"/>
      <c r="AL69" s="23"/>
      <c r="AM69" s="23"/>
      <c r="AN69" s="30"/>
      <c r="AO69" s="18">
        <v>18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si="1"/>
        <v>18</v>
      </c>
      <c r="BF69" s="18"/>
      <c r="BG69" s="18"/>
      <c r="BH69" s="18"/>
      <c r="BI69" s="18"/>
      <c r="BJ69" s="18"/>
      <c r="BK69" s="18"/>
      <c r="BL69" s="18"/>
    </row>
    <row r="70" spans="1:79" s="5" customFormat="1" ht="12.75" customHeight="1" x14ac:dyDescent="0.3">
      <c r="A70" s="25"/>
      <c r="B70" s="25"/>
      <c r="C70" s="25"/>
      <c r="D70" s="25"/>
      <c r="E70" s="25"/>
      <c r="F70" s="25"/>
      <c r="G70" s="26" t="s">
        <v>60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8"/>
      <c r="Z70" s="29"/>
      <c r="AA70" s="29"/>
      <c r="AB70" s="29"/>
      <c r="AC70" s="29"/>
      <c r="AD70" s="29"/>
      <c r="AE70" s="39"/>
      <c r="AF70" s="39"/>
      <c r="AG70" s="39"/>
      <c r="AH70" s="39"/>
      <c r="AI70" s="39"/>
      <c r="AJ70" s="39"/>
      <c r="AK70" s="39"/>
      <c r="AL70" s="39"/>
      <c r="AM70" s="39"/>
      <c r="AN70" s="40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</row>
    <row r="71" spans="1:79" ht="25.5" customHeight="1" x14ac:dyDescent="0.3">
      <c r="A71" s="19">
        <v>3</v>
      </c>
      <c r="B71" s="19"/>
      <c r="C71" s="19"/>
      <c r="D71" s="19"/>
      <c r="E71" s="19"/>
      <c r="F71" s="19"/>
      <c r="G71" s="20" t="s">
        <v>61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55</v>
      </c>
      <c r="AA71" s="23"/>
      <c r="AB71" s="23"/>
      <c r="AC71" s="23"/>
      <c r="AD71" s="23"/>
      <c r="AE71" s="20" t="s">
        <v>62</v>
      </c>
      <c r="AF71" s="21"/>
      <c r="AG71" s="21"/>
      <c r="AH71" s="21"/>
      <c r="AI71" s="21"/>
      <c r="AJ71" s="21"/>
      <c r="AK71" s="21"/>
      <c r="AL71" s="21"/>
      <c r="AM71" s="21"/>
      <c r="AN71" s="22"/>
      <c r="AO71" s="18">
        <v>20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f t="shared" si="1"/>
        <v>20</v>
      </c>
      <c r="BF71" s="18"/>
      <c r="BG71" s="18"/>
      <c r="BH71" s="18"/>
      <c r="BI71" s="18"/>
      <c r="BJ71" s="18"/>
      <c r="BK71" s="18"/>
      <c r="BL71" s="18"/>
    </row>
    <row r="72" spans="1:79" ht="25.5" customHeight="1" x14ac:dyDescent="0.3">
      <c r="A72" s="19">
        <v>4</v>
      </c>
      <c r="B72" s="19"/>
      <c r="C72" s="19"/>
      <c r="D72" s="19"/>
      <c r="E72" s="19"/>
      <c r="F72" s="19"/>
      <c r="G72" s="20" t="s">
        <v>63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3" t="s">
        <v>55</v>
      </c>
      <c r="AA72" s="23"/>
      <c r="AB72" s="23"/>
      <c r="AC72" s="23"/>
      <c r="AD72" s="23"/>
      <c r="AE72" s="20" t="s">
        <v>62</v>
      </c>
      <c r="AF72" s="21"/>
      <c r="AG72" s="21"/>
      <c r="AH72" s="21"/>
      <c r="AI72" s="21"/>
      <c r="AJ72" s="21"/>
      <c r="AK72" s="21"/>
      <c r="AL72" s="21"/>
      <c r="AM72" s="21"/>
      <c r="AN72" s="22"/>
      <c r="AO72" s="18">
        <v>100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f t="shared" si="1"/>
        <v>100</v>
      </c>
      <c r="BF72" s="18"/>
      <c r="BG72" s="18"/>
      <c r="BH72" s="18"/>
      <c r="BI72" s="18"/>
      <c r="BJ72" s="18"/>
      <c r="BK72" s="18"/>
      <c r="BL72" s="18"/>
    </row>
    <row r="73" spans="1:79" ht="25.5" customHeight="1" x14ac:dyDescent="0.3">
      <c r="A73" s="19">
        <v>5</v>
      </c>
      <c r="B73" s="19"/>
      <c r="C73" s="19"/>
      <c r="D73" s="19"/>
      <c r="E73" s="19"/>
      <c r="F73" s="19"/>
      <c r="G73" s="20" t="s">
        <v>87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3" t="s">
        <v>55</v>
      </c>
      <c r="AA73" s="23"/>
      <c r="AB73" s="23"/>
      <c r="AC73" s="23"/>
      <c r="AD73" s="23"/>
      <c r="AE73" s="20" t="s">
        <v>62</v>
      </c>
      <c r="AF73" s="21"/>
      <c r="AG73" s="21"/>
      <c r="AH73" s="21"/>
      <c r="AI73" s="21"/>
      <c r="AJ73" s="21"/>
      <c r="AK73" s="21"/>
      <c r="AL73" s="21"/>
      <c r="AM73" s="21"/>
      <c r="AN73" s="22"/>
      <c r="AO73" s="18">
        <v>0</v>
      </c>
      <c r="AP73" s="18"/>
      <c r="AQ73" s="18"/>
      <c r="AR73" s="18"/>
      <c r="AS73" s="18"/>
      <c r="AT73" s="18"/>
      <c r="AU73" s="18"/>
      <c r="AV73" s="18"/>
      <c r="AW73" s="18">
        <v>2</v>
      </c>
      <c r="AX73" s="18"/>
      <c r="AY73" s="18"/>
      <c r="AZ73" s="18"/>
      <c r="BA73" s="18"/>
      <c r="BB73" s="18"/>
      <c r="BC73" s="18"/>
      <c r="BD73" s="18"/>
      <c r="BE73" s="18">
        <f t="shared" si="1"/>
        <v>2</v>
      </c>
      <c r="BF73" s="18"/>
      <c r="BG73" s="18"/>
      <c r="BH73" s="18"/>
      <c r="BI73" s="18"/>
      <c r="BJ73" s="18"/>
      <c r="BK73" s="18"/>
      <c r="BL73" s="18"/>
    </row>
    <row r="74" spans="1:79" s="5" customFormat="1" ht="12.75" customHeight="1" x14ac:dyDescent="0.3">
      <c r="A74" s="25"/>
      <c r="B74" s="25"/>
      <c r="C74" s="25"/>
      <c r="D74" s="25"/>
      <c r="E74" s="25"/>
      <c r="F74" s="25"/>
      <c r="G74" s="26" t="s">
        <v>64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8"/>
      <c r="Z74" s="29"/>
      <c r="AA74" s="29"/>
      <c r="AB74" s="29"/>
      <c r="AC74" s="29"/>
      <c r="AD74" s="29"/>
      <c r="AE74" s="26"/>
      <c r="AF74" s="27"/>
      <c r="AG74" s="27"/>
      <c r="AH74" s="27"/>
      <c r="AI74" s="27"/>
      <c r="AJ74" s="27"/>
      <c r="AK74" s="27"/>
      <c r="AL74" s="27"/>
      <c r="AM74" s="27"/>
      <c r="AN74" s="28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</row>
    <row r="75" spans="1:79" ht="25.5" customHeight="1" x14ac:dyDescent="0.3">
      <c r="A75" s="19">
        <v>6</v>
      </c>
      <c r="B75" s="19"/>
      <c r="C75" s="19"/>
      <c r="D75" s="19"/>
      <c r="E75" s="19"/>
      <c r="F75" s="19"/>
      <c r="G75" s="20" t="s">
        <v>65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3" t="s">
        <v>66</v>
      </c>
      <c r="AA75" s="23"/>
      <c r="AB75" s="23"/>
      <c r="AC75" s="23"/>
      <c r="AD75" s="23"/>
      <c r="AE75" s="20" t="s">
        <v>67</v>
      </c>
      <c r="AF75" s="21"/>
      <c r="AG75" s="21"/>
      <c r="AH75" s="21"/>
      <c r="AI75" s="21"/>
      <c r="AJ75" s="21"/>
      <c r="AK75" s="21"/>
      <c r="AL75" s="21"/>
      <c r="AM75" s="21"/>
      <c r="AN75" s="22"/>
      <c r="AO75" s="18">
        <v>1910100</v>
      </c>
      <c r="AP75" s="18"/>
      <c r="AQ75" s="18"/>
      <c r="AR75" s="18"/>
      <c r="AS75" s="18"/>
      <c r="AT75" s="18"/>
      <c r="AU75" s="18"/>
      <c r="AV75" s="18"/>
      <c r="AW75" s="18">
        <v>245000</v>
      </c>
      <c r="AX75" s="18"/>
      <c r="AY75" s="18"/>
      <c r="AZ75" s="18"/>
      <c r="BA75" s="18"/>
      <c r="BB75" s="18"/>
      <c r="BC75" s="18"/>
      <c r="BD75" s="18"/>
      <c r="BE75" s="18">
        <f t="shared" si="1"/>
        <v>2155100</v>
      </c>
      <c r="BF75" s="18"/>
      <c r="BG75" s="18"/>
      <c r="BH75" s="18"/>
      <c r="BI75" s="18"/>
      <c r="BJ75" s="18"/>
      <c r="BK75" s="18"/>
      <c r="BL75" s="18"/>
    </row>
    <row r="76" spans="1:79" ht="38.25" customHeight="1" x14ac:dyDescent="0.3">
      <c r="A76" s="19">
        <v>7</v>
      </c>
      <c r="B76" s="19"/>
      <c r="C76" s="19"/>
      <c r="D76" s="19"/>
      <c r="E76" s="19"/>
      <c r="F76" s="19"/>
      <c r="G76" s="20" t="s">
        <v>68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3" t="s">
        <v>66</v>
      </c>
      <c r="AA76" s="23"/>
      <c r="AB76" s="23"/>
      <c r="AC76" s="23"/>
      <c r="AD76" s="23"/>
      <c r="AE76" s="20" t="s">
        <v>67</v>
      </c>
      <c r="AF76" s="21"/>
      <c r="AG76" s="21"/>
      <c r="AH76" s="21"/>
      <c r="AI76" s="21"/>
      <c r="AJ76" s="21"/>
      <c r="AK76" s="21"/>
      <c r="AL76" s="21"/>
      <c r="AM76" s="21"/>
      <c r="AN76" s="22"/>
      <c r="AO76" s="18">
        <v>5750</v>
      </c>
      <c r="AP76" s="18"/>
      <c r="AQ76" s="18"/>
      <c r="AR76" s="18"/>
      <c r="AS76" s="18"/>
      <c r="AT76" s="18"/>
      <c r="AU76" s="18"/>
      <c r="AV76" s="18"/>
      <c r="AW76" s="18">
        <v>0</v>
      </c>
      <c r="AX76" s="18"/>
      <c r="AY76" s="18"/>
      <c r="AZ76" s="18"/>
      <c r="BA76" s="18"/>
      <c r="BB76" s="18"/>
      <c r="BC76" s="18"/>
      <c r="BD76" s="18"/>
      <c r="BE76" s="18">
        <f t="shared" si="1"/>
        <v>5750</v>
      </c>
      <c r="BF76" s="18"/>
      <c r="BG76" s="18"/>
      <c r="BH76" s="18"/>
      <c r="BI76" s="18"/>
      <c r="BJ76" s="18"/>
      <c r="BK76" s="18"/>
      <c r="BL76" s="18"/>
    </row>
    <row r="77" spans="1:79" ht="19.5" customHeight="1" x14ac:dyDescent="0.3">
      <c r="A77" s="19">
        <v>8</v>
      </c>
      <c r="B77" s="19"/>
      <c r="C77" s="19"/>
      <c r="D77" s="19"/>
      <c r="E77" s="19"/>
      <c r="F77" s="19"/>
      <c r="G77" s="20" t="s">
        <v>88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3" t="s">
        <v>66</v>
      </c>
      <c r="AA77" s="23"/>
      <c r="AB77" s="23"/>
      <c r="AC77" s="23"/>
      <c r="AD77" s="23"/>
      <c r="AE77" s="20" t="s">
        <v>89</v>
      </c>
      <c r="AF77" s="21"/>
      <c r="AG77" s="21"/>
      <c r="AH77" s="21"/>
      <c r="AI77" s="21"/>
      <c r="AJ77" s="21"/>
      <c r="AK77" s="21"/>
      <c r="AL77" s="21"/>
      <c r="AM77" s="21"/>
      <c r="AN77" s="22"/>
      <c r="AO77" s="18">
        <v>0</v>
      </c>
      <c r="AP77" s="18"/>
      <c r="AQ77" s="18"/>
      <c r="AR77" s="18"/>
      <c r="AS77" s="18"/>
      <c r="AT77" s="18"/>
      <c r="AU77" s="18"/>
      <c r="AV77" s="18"/>
      <c r="AW77" s="18">
        <v>170000</v>
      </c>
      <c r="AX77" s="18"/>
      <c r="AY77" s="18"/>
      <c r="AZ77" s="18"/>
      <c r="BA77" s="18"/>
      <c r="BB77" s="18"/>
      <c r="BC77" s="18"/>
      <c r="BD77" s="18"/>
      <c r="BE77" s="18">
        <f t="shared" ref="BE77" si="2">AO77+AW77</f>
        <v>170000</v>
      </c>
      <c r="BF77" s="18"/>
      <c r="BG77" s="18"/>
      <c r="BH77" s="18"/>
      <c r="BI77" s="18"/>
      <c r="BJ77" s="18"/>
      <c r="BK77" s="18"/>
      <c r="BL77" s="18"/>
    </row>
    <row r="78" spans="1:79" s="5" customFormat="1" ht="12.75" customHeight="1" x14ac:dyDescent="0.3">
      <c r="A78" s="25"/>
      <c r="B78" s="25"/>
      <c r="C78" s="25"/>
      <c r="D78" s="25"/>
      <c r="E78" s="25"/>
      <c r="F78" s="25"/>
      <c r="G78" s="26" t="s">
        <v>69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8"/>
      <c r="Z78" s="29"/>
      <c r="AA78" s="29"/>
      <c r="AB78" s="29"/>
      <c r="AC78" s="29"/>
      <c r="AD78" s="29"/>
      <c r="AE78" s="26"/>
      <c r="AF78" s="27"/>
      <c r="AG78" s="27"/>
      <c r="AH78" s="27"/>
      <c r="AI78" s="27"/>
      <c r="AJ78" s="27"/>
      <c r="AK78" s="27"/>
      <c r="AL78" s="27"/>
      <c r="AM78" s="27"/>
      <c r="AN78" s="28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</row>
    <row r="79" spans="1:79" ht="25.5" customHeight="1" x14ac:dyDescent="0.3">
      <c r="A79" s="19">
        <v>8</v>
      </c>
      <c r="B79" s="19"/>
      <c r="C79" s="19"/>
      <c r="D79" s="19"/>
      <c r="E79" s="19"/>
      <c r="F79" s="19"/>
      <c r="G79" s="20" t="s">
        <v>70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23" t="s">
        <v>55</v>
      </c>
      <c r="AA79" s="23"/>
      <c r="AB79" s="23"/>
      <c r="AC79" s="23"/>
      <c r="AD79" s="23"/>
      <c r="AE79" s="20" t="s">
        <v>67</v>
      </c>
      <c r="AF79" s="21"/>
      <c r="AG79" s="21"/>
      <c r="AH79" s="21"/>
      <c r="AI79" s="21"/>
      <c r="AJ79" s="21"/>
      <c r="AK79" s="21"/>
      <c r="AL79" s="21"/>
      <c r="AM79" s="21"/>
      <c r="AN79" s="22"/>
      <c r="AO79" s="18">
        <v>2</v>
      </c>
      <c r="AP79" s="18"/>
      <c r="AQ79" s="18"/>
      <c r="AR79" s="18"/>
      <c r="AS79" s="18"/>
      <c r="AT79" s="18"/>
      <c r="AU79" s="18"/>
      <c r="AV79" s="18"/>
      <c r="AW79" s="18">
        <v>0</v>
      </c>
      <c r="AX79" s="18"/>
      <c r="AY79" s="18"/>
      <c r="AZ79" s="18"/>
      <c r="BA79" s="18"/>
      <c r="BB79" s="18"/>
      <c r="BC79" s="18"/>
      <c r="BD79" s="18"/>
      <c r="BE79" s="18">
        <f t="shared" si="1"/>
        <v>2</v>
      </c>
      <c r="BF79" s="18"/>
      <c r="BG79" s="18"/>
      <c r="BH79" s="18"/>
      <c r="BI79" s="18"/>
      <c r="BJ79" s="18"/>
      <c r="BK79" s="18"/>
      <c r="BL79" s="18"/>
    </row>
    <row r="80" spans="1:79" ht="38.25" customHeight="1" x14ac:dyDescent="0.3">
      <c r="A80" s="19">
        <v>9</v>
      </c>
      <c r="B80" s="19"/>
      <c r="C80" s="19"/>
      <c r="D80" s="19"/>
      <c r="E80" s="19"/>
      <c r="F80" s="19"/>
      <c r="G80" s="20" t="s">
        <v>71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23" t="s">
        <v>72</v>
      </c>
      <c r="AA80" s="23"/>
      <c r="AB80" s="23"/>
      <c r="AC80" s="23"/>
      <c r="AD80" s="23"/>
      <c r="AE80" s="20" t="s">
        <v>73</v>
      </c>
      <c r="AF80" s="21"/>
      <c r="AG80" s="21"/>
      <c r="AH80" s="21"/>
      <c r="AI80" s="21"/>
      <c r="AJ80" s="21"/>
      <c r="AK80" s="21"/>
      <c r="AL80" s="21"/>
      <c r="AM80" s="21"/>
      <c r="AN80" s="22"/>
      <c r="AO80" s="18">
        <v>115</v>
      </c>
      <c r="AP80" s="18"/>
      <c r="AQ80" s="18"/>
      <c r="AR80" s="18"/>
      <c r="AS80" s="18"/>
      <c r="AT80" s="18"/>
      <c r="AU80" s="18"/>
      <c r="AV80" s="18"/>
      <c r="AW80" s="18">
        <v>0</v>
      </c>
      <c r="AX80" s="18"/>
      <c r="AY80" s="18"/>
      <c r="AZ80" s="18"/>
      <c r="BA80" s="18"/>
      <c r="BB80" s="18"/>
      <c r="BC80" s="18"/>
      <c r="BD80" s="18"/>
      <c r="BE80" s="18">
        <f t="shared" si="1"/>
        <v>115</v>
      </c>
      <c r="BF80" s="18"/>
      <c r="BG80" s="18"/>
      <c r="BH80" s="18"/>
      <c r="BI80" s="18"/>
      <c r="BJ80" s="18"/>
      <c r="BK80" s="18"/>
      <c r="BL80" s="18"/>
    </row>
    <row r="81" spans="1:64" x14ac:dyDescent="0.3"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3" spans="1:64" ht="16.5" customHeight="1" x14ac:dyDescent="0.3">
      <c r="A83" s="42" t="s">
        <v>92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6"/>
      <c r="AO83" s="37" t="s">
        <v>93</v>
      </c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64" x14ac:dyDescent="0.3">
      <c r="W84" s="41" t="s">
        <v>13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O84" s="41" t="s">
        <v>14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64" ht="15.75" customHeight="1" x14ac:dyDescent="0.3">
      <c r="A85" s="44" t="s">
        <v>9</v>
      </c>
      <c r="B85" s="44"/>
      <c r="C85" s="44"/>
      <c r="D85" s="44"/>
      <c r="E85" s="44"/>
      <c r="F85" s="44"/>
    </row>
    <row r="87" spans="1:64" ht="15.75" customHeight="1" x14ac:dyDescent="0.3">
      <c r="A87" s="42" t="s">
        <v>85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6"/>
      <c r="AO87" s="37" t="s">
        <v>86</v>
      </c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</row>
    <row r="88" spans="1:64" x14ac:dyDescent="0.3">
      <c r="W88" s="41" t="s">
        <v>13</v>
      </c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O88" s="41" t="s">
        <v>14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</sheetData>
  <mergeCells count="248"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7:BL37"/>
    <mergeCell ref="A38:F38"/>
    <mergeCell ref="G38:BL38"/>
    <mergeCell ref="A39:F39"/>
    <mergeCell ref="G39:BL39"/>
    <mergeCell ref="A40:F40"/>
    <mergeCell ref="G40:BL40"/>
    <mergeCell ref="A26:H26"/>
    <mergeCell ref="I26:S26"/>
    <mergeCell ref="T26:W26"/>
    <mergeCell ref="A28:BL28"/>
    <mergeCell ref="A29:BL29"/>
    <mergeCell ref="A35:K35"/>
    <mergeCell ref="L35:BL35"/>
    <mergeCell ref="A31:BL31"/>
    <mergeCell ref="A32:F32"/>
    <mergeCell ref="G32:BL32"/>
    <mergeCell ref="A33:F33"/>
    <mergeCell ref="G33:BL33"/>
    <mergeCell ref="A47:C47"/>
    <mergeCell ref="D47:AB47"/>
    <mergeCell ref="AC47:AJ47"/>
    <mergeCell ref="AK47:AR47"/>
    <mergeCell ref="AS47:AZ47"/>
    <mergeCell ref="BA47:BH47"/>
    <mergeCell ref="A41:F41"/>
    <mergeCell ref="G41:BL41"/>
    <mergeCell ref="A43:BL43"/>
    <mergeCell ref="A44:BH44"/>
    <mergeCell ref="A45:C46"/>
    <mergeCell ref="D45:AB46"/>
    <mergeCell ref="AC45:AJ46"/>
    <mergeCell ref="AK45:AR46"/>
    <mergeCell ref="AS45:AZ46"/>
    <mergeCell ref="BA45:BH46"/>
    <mergeCell ref="BA49:BH49"/>
    <mergeCell ref="A50:C50"/>
    <mergeCell ref="D50:AB50"/>
    <mergeCell ref="AC50:AJ50"/>
    <mergeCell ref="AK50:AR50"/>
    <mergeCell ref="AS50:AZ50"/>
    <mergeCell ref="BA50:BH50"/>
    <mergeCell ref="A48:C48"/>
    <mergeCell ref="D48:AB48"/>
    <mergeCell ref="AC48:AJ48"/>
    <mergeCell ref="AK48:AR48"/>
    <mergeCell ref="AS48:AZ48"/>
    <mergeCell ref="BA48:BH48"/>
    <mergeCell ref="A57:X57"/>
    <mergeCell ref="Y57:AF57"/>
    <mergeCell ref="AG57:AN57"/>
    <mergeCell ref="AO57:AV57"/>
    <mergeCell ref="A58:X58"/>
    <mergeCell ref="Y58:AF58"/>
    <mergeCell ref="AG58:AN58"/>
    <mergeCell ref="A49:C49"/>
    <mergeCell ref="D49:AB49"/>
    <mergeCell ref="AC49:AJ49"/>
    <mergeCell ref="AK49:AR49"/>
    <mergeCell ref="AS49:AZ49"/>
    <mergeCell ref="A52:BL52"/>
    <mergeCell ref="A53:AV53"/>
    <mergeCell ref="A54:X55"/>
    <mergeCell ref="Y54:AF55"/>
    <mergeCell ref="AG54:AN55"/>
    <mergeCell ref="AO54:AV55"/>
    <mergeCell ref="A56:X56"/>
    <mergeCell ref="Y56:AF56"/>
    <mergeCell ref="AG56:AN56"/>
    <mergeCell ref="AO56:AV56"/>
    <mergeCell ref="AO66:AV66"/>
    <mergeCell ref="AW66:BD66"/>
    <mergeCell ref="A87:V87"/>
    <mergeCell ref="A59:X59"/>
    <mergeCell ref="Y59:AF59"/>
    <mergeCell ref="AG59:AN59"/>
    <mergeCell ref="AO59:AV59"/>
    <mergeCell ref="A61:X61"/>
    <mergeCell ref="Y61:AF61"/>
    <mergeCell ref="AG61:AN61"/>
    <mergeCell ref="G70:Y70"/>
    <mergeCell ref="Z70:AD70"/>
    <mergeCell ref="AE70:AN70"/>
    <mergeCell ref="AO58:AV58"/>
    <mergeCell ref="W88:AM88"/>
    <mergeCell ref="AO88:BG88"/>
    <mergeCell ref="A83:V83"/>
    <mergeCell ref="W83:AM83"/>
    <mergeCell ref="AO83:BG83"/>
    <mergeCell ref="W84:AM84"/>
    <mergeCell ref="AO84:BG84"/>
    <mergeCell ref="A85:F8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E64:AN64"/>
    <mergeCell ref="AO64:AV64"/>
    <mergeCell ref="A63:BL63"/>
    <mergeCell ref="W87:AM87"/>
    <mergeCell ref="AO87:BG87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AE73:AN73"/>
    <mergeCell ref="AO73:AV73"/>
    <mergeCell ref="AO70:AV70"/>
    <mergeCell ref="AO61:AV61"/>
    <mergeCell ref="A60:X60"/>
    <mergeCell ref="Y60:AF6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G60:AN60"/>
    <mergeCell ref="AO60:AV60"/>
    <mergeCell ref="G64:Y64"/>
    <mergeCell ref="Z64:AD64"/>
    <mergeCell ref="Z77:AD77"/>
    <mergeCell ref="AE77:AN77"/>
    <mergeCell ref="AO77:AV77"/>
    <mergeCell ref="AW77:BD77"/>
    <mergeCell ref="AW70:BD70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7:F77"/>
    <mergeCell ref="G77:Y77"/>
  </mergeCells>
  <conditionalFormatting sqref="G67:L67">
    <cfRule type="cellIs" dxfId="15" priority="17" stopIfTrue="1" operator="equal">
      <formula>$G66</formula>
    </cfRule>
  </conditionalFormatting>
  <conditionalFormatting sqref="D49">
    <cfRule type="cellIs" dxfId="14" priority="18" stopIfTrue="1" operator="equal">
      <formula>$D48</formula>
    </cfRule>
  </conditionalFormatting>
  <conditionalFormatting sqref="D50">
    <cfRule type="cellIs" dxfId="13" priority="16" stopIfTrue="1" operator="equal">
      <formula>$D49</formula>
    </cfRule>
  </conditionalFormatting>
  <conditionalFormatting sqref="G68">
    <cfRule type="cellIs" dxfId="12" priority="14" stopIfTrue="1" operator="equal">
      <formula>$G67</formula>
    </cfRule>
  </conditionalFormatting>
  <conditionalFormatting sqref="G69">
    <cfRule type="cellIs" dxfId="11" priority="13" stopIfTrue="1" operator="equal">
      <formula>$G68</formula>
    </cfRule>
  </conditionalFormatting>
  <conditionalFormatting sqref="G70">
    <cfRule type="cellIs" dxfId="10" priority="12" stopIfTrue="1" operator="equal">
      <formula>$G69</formula>
    </cfRule>
  </conditionalFormatting>
  <conditionalFormatting sqref="G71">
    <cfRule type="cellIs" dxfId="9" priority="11" stopIfTrue="1" operator="equal">
      <formula>$G70</formula>
    </cfRule>
  </conditionalFormatting>
  <conditionalFormatting sqref="G72">
    <cfRule type="cellIs" dxfId="8" priority="10" stopIfTrue="1" operator="equal">
      <formula>$G71</formula>
    </cfRule>
  </conditionalFormatting>
  <conditionalFormatting sqref="G74">
    <cfRule type="cellIs" dxfId="7" priority="9" stopIfTrue="1" operator="equal">
      <formula>$G72</formula>
    </cfRule>
  </conditionalFormatting>
  <conditionalFormatting sqref="G75">
    <cfRule type="cellIs" dxfId="6" priority="8" stopIfTrue="1" operator="equal">
      <formula>$G74</formula>
    </cfRule>
  </conditionalFormatting>
  <conditionalFormatting sqref="G76">
    <cfRule type="cellIs" dxfId="5" priority="7" stopIfTrue="1" operator="equal">
      <formula>$G75</formula>
    </cfRule>
  </conditionalFormatting>
  <conditionalFormatting sqref="G78">
    <cfRule type="cellIs" dxfId="4" priority="6" stopIfTrue="1" operator="equal">
      <formula>$G76</formula>
    </cfRule>
  </conditionalFormatting>
  <conditionalFormatting sqref="G79">
    <cfRule type="cellIs" dxfId="3" priority="5" stopIfTrue="1" operator="equal">
      <formula>$G78</formula>
    </cfRule>
  </conditionalFormatting>
  <conditionalFormatting sqref="G80">
    <cfRule type="cellIs" dxfId="2" priority="4" stopIfTrue="1" operator="equal">
      <formula>$G79</formula>
    </cfRule>
  </conditionalFormatting>
  <conditionalFormatting sqref="G73">
    <cfRule type="cellIs" dxfId="1" priority="2" stopIfTrue="1" operator="equal">
      <formula>$G72</formula>
    </cfRule>
  </conditionalFormatting>
  <conditionalFormatting sqref="G77">
    <cfRule type="cellIs" dxfId="0" priority="1" stopIfTrue="1" operator="equal">
      <formula>$G76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КПК1115041</vt:lpstr>
      <vt:lpstr>КПК1115041!Область_печати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BigBoss</cp:lastModifiedBy>
  <cp:lastPrinted>2020-01-16T14:53:53Z</cp:lastPrinted>
  <dcterms:created xsi:type="dcterms:W3CDTF">2016-08-15T09:54:21Z</dcterms:created>
  <dcterms:modified xsi:type="dcterms:W3CDTF">2020-01-16T15:03:55Z</dcterms:modified>
</cp:coreProperties>
</file>