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olovniy\сетева\Головний бухгалтер\Документи за 2020 рік\ЗВІТИ ПО ПАСПОРТАХ\"/>
    </mc:Choice>
  </mc:AlternateContent>
  <bookViews>
    <workbookView xWindow="480" yWindow="135" windowWidth="19440" windowHeight="13740"/>
  </bookViews>
  <sheets>
    <sheet name="КПК1011100" sheetId="1" r:id="rId1"/>
  </sheets>
  <definedNames>
    <definedName name="_xlnm.Print_Area" localSheetId="0">КПК1011100!$A$1:$BQ$92</definedName>
  </definedNames>
  <calcPr calcId="162913"/>
</workbook>
</file>

<file path=xl/calcChain.xml><?xml version="1.0" encoding="utf-8"?>
<calcChain xmlns="http://schemas.openxmlformats.org/spreadsheetml/2006/main">
  <c r="AA45" i="1" l="1"/>
  <c r="AF45" i="1"/>
  <c r="BI45" i="1" s="1"/>
  <c r="BH81" i="1"/>
  <c r="BC81" i="1"/>
  <c r="BM81" i="1" s="1"/>
  <c r="AX81" i="1"/>
  <c r="AI81" i="1"/>
  <c r="BH79" i="1"/>
  <c r="BC79" i="1"/>
  <c r="BM79" i="1" s="1"/>
  <c r="AX79" i="1"/>
  <c r="AI79" i="1"/>
  <c r="BH78" i="1"/>
  <c r="BC78" i="1"/>
  <c r="BM78" i="1" s="1"/>
  <c r="AX78" i="1"/>
  <c r="AI78" i="1"/>
  <c r="BH77" i="1"/>
  <c r="BC77" i="1"/>
  <c r="BM77" i="1" s="1"/>
  <c r="AX77" i="1"/>
  <c r="AI77" i="1"/>
  <c r="BH75" i="1"/>
  <c r="BC75" i="1"/>
  <c r="BM75" i="1" s="1"/>
  <c r="AX75" i="1"/>
  <c r="AI75" i="1"/>
  <c r="BH74" i="1"/>
  <c r="BC74" i="1"/>
  <c r="BM74" i="1" s="1"/>
  <c r="AX74" i="1"/>
  <c r="AI74" i="1"/>
  <c r="BH72" i="1"/>
  <c r="BC72" i="1"/>
  <c r="BM72" i="1" s="1"/>
  <c r="AX72" i="1"/>
  <c r="AI72" i="1"/>
  <c r="BH71" i="1"/>
  <c r="BC71" i="1"/>
  <c r="BM71" i="1" s="1"/>
  <c r="AX71" i="1"/>
  <c r="AI71" i="1"/>
  <c r="BH70" i="1"/>
  <c r="BC70" i="1"/>
  <c r="AX70" i="1"/>
  <c r="AI70" i="1"/>
  <c r="BH69" i="1"/>
  <c r="BC69" i="1"/>
  <c r="AX69" i="1"/>
  <c r="AI69" i="1"/>
  <c r="BH68" i="1"/>
  <c r="BC68" i="1"/>
  <c r="BM68" i="1" s="1"/>
  <c r="AX68" i="1"/>
  <c r="AI68" i="1"/>
  <c r="BH67" i="1"/>
  <c r="BC67" i="1"/>
  <c r="BM67" i="1" s="1"/>
  <c r="AX67" i="1"/>
  <c r="AI67" i="1"/>
  <c r="BH66" i="1"/>
  <c r="BC66" i="1"/>
  <c r="BM66" i="1" s="1"/>
  <c r="AX66" i="1"/>
  <c r="AI66" i="1"/>
  <c r="BH65" i="1"/>
  <c r="BC65" i="1"/>
  <c r="BM65" i="1" s="1"/>
  <c r="AX65" i="1"/>
  <c r="AI65" i="1"/>
  <c r="BH64" i="1"/>
  <c r="BC64" i="1"/>
  <c r="BM64" i="1" s="1"/>
  <c r="AX64" i="1"/>
  <c r="AI64" i="1"/>
  <c r="BH63" i="1"/>
  <c r="BC63" i="1"/>
  <c r="BM63" i="1" s="1"/>
  <c r="AX63" i="1"/>
  <c r="AI63" i="1"/>
  <c r="BH62" i="1"/>
  <c r="BC62" i="1"/>
  <c r="BM62" i="1" s="1"/>
  <c r="AX62" i="1"/>
  <c r="AI62" i="1"/>
  <c r="BB53" i="1"/>
  <c r="AW53" i="1"/>
  <c r="BG53" i="1" s="1"/>
  <c r="AQ53" i="1"/>
  <c r="AA53" i="1"/>
  <c r="BD45" i="1"/>
  <c r="AZ45" i="1"/>
  <c r="BI44" i="1"/>
  <c r="BD44" i="1"/>
  <c r="AZ44" i="1"/>
  <c r="AK44" i="1"/>
  <c r="AK45" i="1" l="1"/>
  <c r="BM70" i="1"/>
  <c r="BM69" i="1"/>
  <c r="BN45" i="1"/>
  <c r="BN44" i="1"/>
</calcChain>
</file>

<file path=xl/sharedStrings.xml><?xml version="1.0" encoding="utf-8"?>
<sst xmlns="http://schemas.openxmlformats.org/spreadsheetml/2006/main" count="203" uniqueCount="110">
  <si>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</si>
  <si>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</si>
  <si>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</si>
  <si>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</si>
  <si>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</si>
  <si>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</si>
  <si>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</si>
  <si>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</si>
  <si>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</si>
  <si>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</si>
  <si>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</si>
  <si>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</si>
  <si>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</si>
  <si>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</si>
  <si>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</si>
  <si>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</si>
  <si>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</si>
  <si>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</si>
  <si>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</si>
  <si>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</si>
  <si>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</si>
  <si>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</si>
  <si>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</si>
  <si>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</si>
  <si>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</si>
  <si>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</si>
  <si>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</si>
  <si>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</si>
  <si>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</si>
  <si>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</si>
  <si>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</si>
  <si>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</si>
  <si>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</si>
  <si>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</si>
  <si>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</si>
  <si>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</si>
  <si>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</si>
  <si>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</si>
  <si>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</si>
  <si>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</si>
  <si>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</si>
  <si>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</si>
  <si>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</si>
  <si>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</si>
  <si>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</si>
  <si>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</si>
  <si>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</si>
  <si>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</si>
  <si>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</si>
  <si>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</si>
  <si>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</si>
  <si>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</si>
  <si>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</si>
  <si>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</si>
  <si>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</si>
  <si>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</si>
  <si>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</si>
  <si>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</si>
  <si>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</si>
  <si>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</si>
  <si>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</si>
  <si>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</si>
  <si>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Забезпечення надання початкової музичної, хореографічної освіти, з образотворчого мистецтва та художнього промислу</t>
  </si>
  <si>
    <t>УСЬОГО</t>
  </si>
  <si>
    <t>Усього</t>
  </si>
  <si>
    <t>затрат</t>
  </si>
  <si>
    <t/>
  </si>
  <si>
    <t>середнє число окладів (ставок) керівних працівників</t>
  </si>
  <si>
    <t>од.</t>
  </si>
  <si>
    <t>Штатний розпис</t>
  </si>
  <si>
    <t>середнє число окладів (ставок) спеціалістів</t>
  </si>
  <si>
    <t>середнє число окладів (ставок) обслуговуючого та технічного персоналу</t>
  </si>
  <si>
    <t>кількість установ - усього</t>
  </si>
  <si>
    <t>Звітність установ</t>
  </si>
  <si>
    <t>кількість установ - усього у тому числі: музичних шкіл</t>
  </si>
  <si>
    <t>середнє число окладів (ставок) педагогічного персоналу</t>
  </si>
  <si>
    <t>кількість класів</t>
  </si>
  <si>
    <t>видатки на отримання освіти у школах естетичного виховання - всього</t>
  </si>
  <si>
    <t>тис.грн.</t>
  </si>
  <si>
    <t>видатки на отримання освіти у школах естетичного виховання за рахунок загального фонду</t>
  </si>
  <si>
    <t>видатки на отримання освіти у школах естетичного виховання за рахунок спеціального фонду</t>
  </si>
  <si>
    <t>у тому числі плата за навчання у школах естетичного виховання</t>
  </si>
  <si>
    <t>продукту</t>
  </si>
  <si>
    <t>середня кількість учнів, які отримують освіту у школах естетичного виховання, - всього</t>
  </si>
  <si>
    <t>осіб</t>
  </si>
  <si>
    <t>середня кількість учнів, звільнених від плати за навчання</t>
  </si>
  <si>
    <t>ефективності</t>
  </si>
  <si>
    <t>кількість учнів на одну педагогічну ставку</t>
  </si>
  <si>
    <t>витрати на навчання одного учня, який отримує освіту в школах естетичного виховання</t>
  </si>
  <si>
    <t>грн.</t>
  </si>
  <si>
    <t>у тому числі за рахунок плати за навчання у школах естетичного виховання</t>
  </si>
  <si>
    <t>якості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</si>
  <si>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</si>
  <si>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відс.</t>
  </si>
  <si>
    <t>Духовне та естетичне виховання дітей та молоді. _x000D_
Термін дії бюджетної  програми з 1 січня по 31 грудня 2019 року</t>
  </si>
  <si>
    <t>1000000</t>
  </si>
  <si>
    <t>Управління культури, молоді та туризму виконавчого комітету Фастівської міської ради</t>
  </si>
  <si>
    <t>Начальник управління</t>
  </si>
  <si>
    <t>Головний бухгалтер</t>
  </si>
  <si>
    <t>І.В.Безкровна</t>
  </si>
  <si>
    <t>О.В.Балашева</t>
  </si>
  <si>
    <t>місцевого бюджету на 2019  рік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</si>
  <si>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</si>
  <si>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</si>
  <si>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Відділ культури і туризму виконавчого комітету фастівської міської ради</t>
  </si>
  <si>
    <t>1010000</t>
  </si>
  <si>
    <t>0960</t>
  </si>
  <si>
    <t xml:space="preserve">  </t>
  </si>
  <si>
    <t>Пояснення щодо причини відхилення</t>
  </si>
  <si>
    <t>Відхилення виникло по зарплаті в зв'язку з економією та по енергоносіям, зокрема по теплу через м'які погодні умови та зменшенням тарифу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</si>
</sst>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2" fontId="4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2"/>
  <sheetViews>
    <sheetView tabSelected="1" topLeftCell="A64" zoomScaleNormal="100" workbookViewId="0">
      <selection activeCell="A47" sqref="A47:BQ70"/>
    </sheetView>
  </sheetViews>
  <sheetFormatPr defaultRowHeight="12.75" x14ac:dyDescent="0.2"/>
  <cols>
    <col min="1" max="1" width="3.28515625" style="1" customWidth="1"/>
    <col min="2" max="2" width="0.42578125" style="1" customWidth="1"/>
    <col min="3" max="7" width="2.85546875" style="1" customWidth="1"/>
    <col min="8" max="8" width="2.28515625" style="1" customWidth="1"/>
    <col min="9" max="9" width="2.85546875" style="1" hidden="1" customWidth="1"/>
    <col min="10" max="11" width="2.85546875" style="1" customWidth="1"/>
    <col min="12" max="12" width="1.85546875" style="1" customWidth="1"/>
    <col min="13" max="13" width="2.42578125" style="1" hidden="1" customWidth="1"/>
    <col min="14" max="14" width="2.85546875" style="1" hidden="1" customWidth="1"/>
    <col min="15" max="18" width="2.85546875" style="1" customWidth="1"/>
    <col min="19" max="19" width="1" style="1" customWidth="1"/>
    <col min="20" max="20" width="3.42578125" style="1" customWidth="1"/>
    <col min="21" max="21" width="0.42578125" style="1" customWidth="1"/>
    <col min="22" max="23" width="2.85546875" style="1" customWidth="1"/>
    <col min="24" max="24" width="0.140625" style="1" customWidth="1"/>
    <col min="25" max="25" width="2.85546875" style="1" customWidth="1"/>
    <col min="26" max="26" width="1.42578125" style="1" customWidth="1"/>
    <col min="27" max="30" width="2.85546875" style="1" customWidth="1"/>
    <col min="31" max="31" width="2.42578125" style="1" customWidth="1"/>
    <col min="32" max="36" width="2.85546875" style="1" customWidth="1"/>
    <col min="37" max="37" width="2" style="1" customWidth="1"/>
    <col min="38" max="40" width="2.85546875" style="1" customWidth="1"/>
    <col min="41" max="41" width="3.42578125" style="1" customWidth="1"/>
    <col min="42" max="45" width="2.85546875" style="1" customWidth="1"/>
    <col min="46" max="46" width="2.42578125" style="1" customWidth="1"/>
    <col min="47" max="49" width="2.85546875" style="1" customWidth="1"/>
    <col min="50" max="50" width="3.140625" style="1" customWidth="1"/>
    <col min="51" max="51" width="0.7109375" style="1" hidden="1" customWidth="1"/>
    <col min="52" max="54" width="2.85546875" style="1" customWidth="1"/>
    <col min="55" max="55" width="5.42578125" style="1" customWidth="1"/>
    <col min="56" max="58" width="2.85546875" style="1" customWidth="1"/>
    <col min="59" max="59" width="3.28515625" style="1" customWidth="1"/>
    <col min="60" max="60" width="0.42578125" style="1" hidden="1" customWidth="1"/>
    <col min="61" max="63" width="2.85546875" style="1" customWidth="1"/>
    <col min="64" max="64" width="2.28515625" style="1" customWidth="1"/>
    <col min="65" max="65" width="2.7109375" style="1" customWidth="1"/>
    <col min="66" max="68" width="2.85546875" style="1" customWidth="1"/>
    <col min="69" max="69" width="5.14062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66" t="s">
        <v>57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64" ht="9" customHeight="1" x14ac:dyDescent="0.2"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64" ht="15.75" customHeight="1" x14ac:dyDescent="0.2"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</row>
    <row r="7" spans="1:64" ht="9.75" hidden="1" customHeight="1" x14ac:dyDescent="0.2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</row>
    <row r="8" spans="1:64" ht="9.75" hidden="1" customHeight="1" x14ac:dyDescent="0.2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</row>
    <row r="9" spans="1:64" ht="8.25" hidden="1" customHeight="1" x14ac:dyDescent="0.2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</row>
    <row r="10" spans="1:64" ht="15.75" x14ac:dyDescent="0.2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64" ht="15.75" customHeight="1" x14ac:dyDescent="0.2">
      <c r="A11" s="51" t="s">
        <v>43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64" ht="15.75" customHeight="1" x14ac:dyDescent="0.2">
      <c r="A12" s="51" t="s">
        <v>101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47" t="s">
        <v>11</v>
      </c>
      <c r="B14" s="47"/>
      <c r="C14" s="14"/>
      <c r="D14" s="48" t="s">
        <v>95</v>
      </c>
      <c r="E14" s="49"/>
      <c r="F14" s="49"/>
      <c r="G14" s="49"/>
      <c r="H14" s="49"/>
      <c r="I14" s="49"/>
      <c r="J14" s="49"/>
      <c r="K14" s="14"/>
      <c r="L14" s="71" t="s">
        <v>96</v>
      </c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</row>
    <row r="15" spans="1:64" ht="15.95" customHeight="1" x14ac:dyDescent="0.2">
      <c r="A15" s="12"/>
      <c r="B15" s="12"/>
      <c r="C15" s="12"/>
      <c r="D15" s="50" t="s">
        <v>40</v>
      </c>
      <c r="E15" s="50"/>
      <c r="F15" s="50"/>
      <c r="G15" s="50"/>
      <c r="H15" s="50"/>
      <c r="I15" s="50"/>
      <c r="J15" s="50"/>
      <c r="K15" s="12"/>
      <c r="L15" s="73" t="s">
        <v>0</v>
      </c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 x14ac:dyDescent="0.2">
      <c r="A17" s="47" t="s">
        <v>41</v>
      </c>
      <c r="B17" s="47"/>
      <c r="C17" s="14"/>
      <c r="D17" s="48" t="s">
        <v>105</v>
      </c>
      <c r="E17" s="49"/>
      <c r="F17" s="49"/>
      <c r="G17" s="49"/>
      <c r="H17" s="49"/>
      <c r="I17" s="49"/>
      <c r="J17" s="49"/>
      <c r="K17" s="14"/>
      <c r="L17" s="71" t="s">
        <v>104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79" ht="15.95" customHeight="1" x14ac:dyDescent="0.2">
      <c r="A18" s="12"/>
      <c r="B18" s="12"/>
      <c r="C18" s="12"/>
      <c r="D18" s="50" t="s">
        <v>40</v>
      </c>
      <c r="E18" s="50"/>
      <c r="F18" s="50"/>
      <c r="G18" s="50"/>
      <c r="H18" s="50"/>
      <c r="I18" s="50"/>
      <c r="J18" s="50"/>
      <c r="K18" s="12"/>
      <c r="L18" s="73" t="s">
        <v>1</v>
      </c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31.5" customHeight="1" x14ac:dyDescent="0.2">
      <c r="A20" s="47" t="s">
        <v>42</v>
      </c>
      <c r="B20" s="47"/>
      <c r="C20" s="14"/>
      <c r="D20" s="48" t="s">
        <v>102</v>
      </c>
      <c r="E20" s="49"/>
      <c r="F20" s="49"/>
      <c r="G20" s="49"/>
      <c r="H20" s="49"/>
      <c r="I20" s="49"/>
      <c r="J20" s="49"/>
      <c r="K20" s="14"/>
      <c r="L20" s="48" t="s">
        <v>106</v>
      </c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71" t="s">
        <v>103</v>
      </c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</row>
    <row r="21" spans="1:79" ht="20.100000000000001" customHeight="1" x14ac:dyDescent="0.2">
      <c r="A21" s="12"/>
      <c r="B21" s="12"/>
      <c r="C21" s="12"/>
      <c r="D21" s="65" t="s">
        <v>40</v>
      </c>
      <c r="E21" s="65"/>
      <c r="F21" s="65"/>
      <c r="G21" s="65"/>
      <c r="H21" s="65"/>
      <c r="I21" s="65"/>
      <c r="J21" s="65"/>
      <c r="K21" s="12"/>
      <c r="L21" s="73" t="s">
        <v>39</v>
      </c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 t="s">
        <v>2</v>
      </c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</row>
    <row r="23" spans="1:79" ht="15.75" customHeight="1" x14ac:dyDescent="0.2">
      <c r="A23" s="60" t="s">
        <v>48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</row>
    <row r="24" spans="1:79" ht="27.75" customHeight="1" x14ac:dyDescent="0.2">
      <c r="A24" s="61" t="s">
        <v>6</v>
      </c>
      <c r="B24" s="61"/>
      <c r="C24" s="61"/>
      <c r="D24" s="61"/>
      <c r="E24" s="61"/>
      <c r="F24" s="61"/>
      <c r="G24" s="62" t="s">
        <v>46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5.75" x14ac:dyDescent="0.2">
      <c r="A25" s="29">
        <v>1</v>
      </c>
      <c r="B25" s="29"/>
      <c r="C25" s="29"/>
      <c r="D25" s="29"/>
      <c r="E25" s="29"/>
      <c r="F25" s="29"/>
      <c r="G25" s="62">
        <v>2</v>
      </c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4"/>
    </row>
    <row r="26" spans="1:79" ht="10.5" hidden="1" customHeight="1" x14ac:dyDescent="0.2">
      <c r="A26" s="24" t="s">
        <v>44</v>
      </c>
      <c r="B26" s="24"/>
      <c r="C26" s="24"/>
      <c r="D26" s="24"/>
      <c r="E26" s="24"/>
      <c r="F26" s="24"/>
      <c r="G26" s="54" t="s">
        <v>19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6"/>
      <c r="CA26" s="1" t="s">
        <v>60</v>
      </c>
    </row>
    <row r="27" spans="1:79" x14ac:dyDescent="0.2">
      <c r="A27" s="24"/>
      <c r="B27" s="24"/>
      <c r="C27" s="24"/>
      <c r="D27" s="24"/>
      <c r="E27" s="24"/>
      <c r="F27" s="24"/>
      <c r="G27" s="57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9"/>
      <c r="CA27" s="1" t="s">
        <v>58</v>
      </c>
    </row>
    <row r="28" spans="1:79" ht="12.7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60" t="s">
        <v>49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</row>
    <row r="30" spans="1:79" ht="31.5" customHeight="1" x14ac:dyDescent="0.2">
      <c r="A30" s="71" t="s">
        <v>94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</row>
    <row r="31" spans="1:79" ht="12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 x14ac:dyDescent="0.2">
      <c r="A32" s="60" t="s">
        <v>50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</row>
    <row r="33" spans="1:79" ht="27.75" customHeight="1" x14ac:dyDescent="0.2">
      <c r="A33" s="61" t="s">
        <v>6</v>
      </c>
      <c r="B33" s="61"/>
      <c r="C33" s="61"/>
      <c r="D33" s="61"/>
      <c r="E33" s="61"/>
      <c r="F33" s="61"/>
      <c r="G33" s="62" t="s">
        <v>47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4"/>
    </row>
    <row r="34" spans="1:79" ht="15.75" x14ac:dyDescent="0.2">
      <c r="A34" s="29">
        <v>1</v>
      </c>
      <c r="B34" s="29"/>
      <c r="C34" s="29"/>
      <c r="D34" s="29"/>
      <c r="E34" s="29"/>
      <c r="F34" s="29"/>
      <c r="G34" s="62">
        <v>2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4"/>
    </row>
    <row r="35" spans="1:79" ht="10.5" hidden="1" customHeight="1" x14ac:dyDescent="0.2">
      <c r="A35" s="24" t="s">
        <v>18</v>
      </c>
      <c r="B35" s="24"/>
      <c r="C35" s="24"/>
      <c r="D35" s="24"/>
      <c r="E35" s="24"/>
      <c r="F35" s="24"/>
      <c r="G35" s="54" t="s">
        <v>19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  <c r="CA35" s="1" t="s">
        <v>61</v>
      </c>
    </row>
    <row r="36" spans="1:79" ht="12.75" customHeight="1" x14ac:dyDescent="0.2">
      <c r="A36" s="24">
        <v>1</v>
      </c>
      <c r="B36" s="24"/>
      <c r="C36" s="24"/>
      <c r="D36" s="24"/>
      <c r="E36" s="24"/>
      <c r="F36" s="24"/>
      <c r="G36" s="100" t="s">
        <v>62</v>
      </c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2"/>
      <c r="CA36" s="1" t="s">
        <v>59</v>
      </c>
    </row>
    <row r="38" spans="1:79" ht="15.75" customHeight="1" x14ac:dyDescent="0.2">
      <c r="A38" s="60" t="s">
        <v>51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</row>
    <row r="39" spans="1:79" ht="15" customHeight="1" x14ac:dyDescent="0.2">
      <c r="A39" s="96" t="s">
        <v>107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</row>
    <row r="40" spans="1:79" ht="48" customHeight="1" x14ac:dyDescent="0.2">
      <c r="A40" s="29" t="s">
        <v>6</v>
      </c>
      <c r="B40" s="29"/>
      <c r="C40" s="29" t="s">
        <v>33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 t="s">
        <v>30</v>
      </c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 t="s">
        <v>54</v>
      </c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 t="s">
        <v>3</v>
      </c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4" t="s">
        <v>108</v>
      </c>
      <c r="BS40" s="24"/>
      <c r="BT40" s="24"/>
      <c r="BU40" s="24"/>
      <c r="BV40" s="24"/>
      <c r="BW40" s="24"/>
      <c r="BX40" s="24"/>
      <c r="BY40" s="24"/>
    </row>
    <row r="41" spans="1:79" ht="29.1" customHeight="1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 t="s">
        <v>5</v>
      </c>
      <c r="AB41" s="29"/>
      <c r="AC41" s="29"/>
      <c r="AD41" s="29"/>
      <c r="AE41" s="29"/>
      <c r="AF41" s="29" t="s">
        <v>4</v>
      </c>
      <c r="AG41" s="29"/>
      <c r="AH41" s="29"/>
      <c r="AI41" s="29"/>
      <c r="AJ41" s="29"/>
      <c r="AK41" s="29" t="s">
        <v>31</v>
      </c>
      <c r="AL41" s="29"/>
      <c r="AM41" s="29"/>
      <c r="AN41" s="29"/>
      <c r="AO41" s="29"/>
      <c r="AP41" s="29" t="s">
        <v>5</v>
      </c>
      <c r="AQ41" s="29"/>
      <c r="AR41" s="29"/>
      <c r="AS41" s="29"/>
      <c r="AT41" s="29"/>
      <c r="AU41" s="29" t="s">
        <v>4</v>
      </c>
      <c r="AV41" s="29"/>
      <c r="AW41" s="29"/>
      <c r="AX41" s="29"/>
      <c r="AY41" s="29"/>
      <c r="AZ41" s="29" t="s">
        <v>31</v>
      </c>
      <c r="BA41" s="29"/>
      <c r="BB41" s="29"/>
      <c r="BC41" s="29"/>
      <c r="BD41" s="29" t="s">
        <v>5</v>
      </c>
      <c r="BE41" s="29"/>
      <c r="BF41" s="29"/>
      <c r="BG41" s="29"/>
      <c r="BH41" s="29"/>
      <c r="BI41" s="29" t="s">
        <v>4</v>
      </c>
      <c r="BJ41" s="29"/>
      <c r="BK41" s="29"/>
      <c r="BL41" s="29"/>
      <c r="BM41" s="29"/>
      <c r="BN41" s="29" t="s">
        <v>32</v>
      </c>
      <c r="BO41" s="29"/>
      <c r="BP41" s="29"/>
      <c r="BQ41" s="29"/>
      <c r="BR41" s="24"/>
      <c r="BS41" s="24"/>
      <c r="BT41" s="24"/>
      <c r="BU41" s="24"/>
      <c r="BV41" s="24"/>
      <c r="BW41" s="24"/>
      <c r="BX41" s="24"/>
      <c r="BY41" s="24"/>
    </row>
    <row r="42" spans="1:79" ht="15.95" customHeight="1" x14ac:dyDescent="0.2">
      <c r="A42" s="52">
        <v>1</v>
      </c>
      <c r="B42" s="52"/>
      <c r="C42" s="52">
        <v>2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68">
        <v>3</v>
      </c>
      <c r="AB42" s="69"/>
      <c r="AC42" s="69"/>
      <c r="AD42" s="69"/>
      <c r="AE42" s="70"/>
      <c r="AF42" s="68">
        <v>4</v>
      </c>
      <c r="AG42" s="69"/>
      <c r="AH42" s="69"/>
      <c r="AI42" s="69"/>
      <c r="AJ42" s="70"/>
      <c r="AK42" s="68">
        <v>5</v>
      </c>
      <c r="AL42" s="69"/>
      <c r="AM42" s="69"/>
      <c r="AN42" s="69"/>
      <c r="AO42" s="70"/>
      <c r="AP42" s="68">
        <v>6</v>
      </c>
      <c r="AQ42" s="69"/>
      <c r="AR42" s="69"/>
      <c r="AS42" s="69"/>
      <c r="AT42" s="70"/>
      <c r="AU42" s="68">
        <v>7</v>
      </c>
      <c r="AV42" s="69"/>
      <c r="AW42" s="69"/>
      <c r="AX42" s="69"/>
      <c r="AY42" s="70"/>
      <c r="AZ42" s="68">
        <v>8</v>
      </c>
      <c r="BA42" s="69"/>
      <c r="BB42" s="69"/>
      <c r="BC42" s="70"/>
      <c r="BD42" s="68">
        <v>9</v>
      </c>
      <c r="BE42" s="69"/>
      <c r="BF42" s="69"/>
      <c r="BG42" s="69"/>
      <c r="BH42" s="70"/>
      <c r="BI42" s="52">
        <v>10</v>
      </c>
      <c r="BJ42" s="52"/>
      <c r="BK42" s="52"/>
      <c r="BL42" s="52"/>
      <c r="BM42" s="52"/>
      <c r="BN42" s="52">
        <v>11</v>
      </c>
      <c r="BO42" s="52"/>
      <c r="BP42" s="52"/>
      <c r="BQ42" s="52"/>
      <c r="BR42" s="23">
        <v>12</v>
      </c>
      <c r="BS42" s="23"/>
      <c r="BT42" s="23"/>
      <c r="BU42" s="23"/>
      <c r="BV42" s="23"/>
      <c r="BW42" s="23"/>
      <c r="BX42" s="23"/>
      <c r="BY42" s="23"/>
    </row>
    <row r="43" spans="1:79" ht="15.75" hidden="1" customHeight="1" x14ac:dyDescent="0.2">
      <c r="A43" s="24" t="s">
        <v>18</v>
      </c>
      <c r="B43" s="24"/>
      <c r="C43" s="40" t="s">
        <v>19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1"/>
      <c r="AA43" s="44" t="s">
        <v>15</v>
      </c>
      <c r="AB43" s="44"/>
      <c r="AC43" s="44"/>
      <c r="AD43" s="44"/>
      <c r="AE43" s="44"/>
      <c r="AF43" s="44" t="s">
        <v>14</v>
      </c>
      <c r="AG43" s="44"/>
      <c r="AH43" s="44"/>
      <c r="AI43" s="44"/>
      <c r="AJ43" s="44"/>
      <c r="AK43" s="43" t="s">
        <v>21</v>
      </c>
      <c r="AL43" s="43"/>
      <c r="AM43" s="43"/>
      <c r="AN43" s="43"/>
      <c r="AO43" s="43"/>
      <c r="AP43" s="44" t="s">
        <v>16</v>
      </c>
      <c r="AQ43" s="44"/>
      <c r="AR43" s="44"/>
      <c r="AS43" s="44"/>
      <c r="AT43" s="44"/>
      <c r="AU43" s="44" t="s">
        <v>17</v>
      </c>
      <c r="AV43" s="44"/>
      <c r="AW43" s="44"/>
      <c r="AX43" s="44"/>
      <c r="AY43" s="44"/>
      <c r="AZ43" s="43" t="s">
        <v>21</v>
      </c>
      <c r="BA43" s="43"/>
      <c r="BB43" s="43"/>
      <c r="BC43" s="43"/>
      <c r="BD43" s="95" t="s">
        <v>37</v>
      </c>
      <c r="BE43" s="95"/>
      <c r="BF43" s="95"/>
      <c r="BG43" s="95"/>
      <c r="BH43" s="95"/>
      <c r="BI43" s="95" t="s">
        <v>37</v>
      </c>
      <c r="BJ43" s="95"/>
      <c r="BK43" s="95"/>
      <c r="BL43" s="95"/>
      <c r="BM43" s="95"/>
      <c r="BN43" s="74" t="s">
        <v>21</v>
      </c>
      <c r="BO43" s="74"/>
      <c r="BP43" s="74"/>
      <c r="BQ43" s="74"/>
      <c r="BR43" s="22"/>
      <c r="BS43" s="22"/>
      <c r="BT43" s="22"/>
      <c r="BU43" s="22"/>
      <c r="BV43" s="22"/>
      <c r="BW43" s="22"/>
      <c r="BX43" s="22"/>
      <c r="BY43" s="22"/>
      <c r="CA43" s="1" t="s">
        <v>24</v>
      </c>
    </row>
    <row r="44" spans="1:79" ht="30.75" customHeight="1" x14ac:dyDescent="0.2">
      <c r="A44" s="29">
        <v>1</v>
      </c>
      <c r="B44" s="29"/>
      <c r="C44" s="53" t="s">
        <v>62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2"/>
      <c r="AA44" s="42">
        <v>10251388</v>
      </c>
      <c r="AB44" s="42"/>
      <c r="AC44" s="42"/>
      <c r="AD44" s="42"/>
      <c r="AE44" s="42"/>
      <c r="AF44" s="42">
        <v>1500001.72</v>
      </c>
      <c r="AG44" s="42"/>
      <c r="AH44" s="42"/>
      <c r="AI44" s="42"/>
      <c r="AJ44" s="42"/>
      <c r="AK44" s="42">
        <f>AA44+AF44</f>
        <v>11751389.720000001</v>
      </c>
      <c r="AL44" s="42"/>
      <c r="AM44" s="42"/>
      <c r="AN44" s="42"/>
      <c r="AO44" s="42"/>
      <c r="AP44" s="42">
        <v>10058133.4</v>
      </c>
      <c r="AQ44" s="42"/>
      <c r="AR44" s="42"/>
      <c r="AS44" s="42"/>
      <c r="AT44" s="42"/>
      <c r="AU44" s="42">
        <v>741352.93</v>
      </c>
      <c r="AV44" s="42"/>
      <c r="AW44" s="42"/>
      <c r="AX44" s="42"/>
      <c r="AY44" s="42"/>
      <c r="AZ44" s="42">
        <f>AP44+AU44</f>
        <v>10799486.33</v>
      </c>
      <c r="BA44" s="42"/>
      <c r="BB44" s="42"/>
      <c r="BC44" s="42"/>
      <c r="BD44" s="42">
        <f>AP44-AA44</f>
        <v>-193254.59999999963</v>
      </c>
      <c r="BE44" s="42"/>
      <c r="BF44" s="42"/>
      <c r="BG44" s="42"/>
      <c r="BH44" s="42"/>
      <c r="BI44" s="42">
        <f>AU44-AF44</f>
        <v>-758648.78999999992</v>
      </c>
      <c r="BJ44" s="42"/>
      <c r="BK44" s="42"/>
      <c r="BL44" s="42"/>
      <c r="BM44" s="42"/>
      <c r="BN44" s="42">
        <f>BD44+BI44</f>
        <v>-951903.38999999955</v>
      </c>
      <c r="BO44" s="42"/>
      <c r="BP44" s="42"/>
      <c r="BQ44" s="42"/>
      <c r="BR44" s="25" t="s">
        <v>109</v>
      </c>
      <c r="BS44" s="25"/>
      <c r="BT44" s="25"/>
      <c r="BU44" s="25"/>
      <c r="BV44" s="25"/>
      <c r="BW44" s="25"/>
      <c r="BX44" s="25"/>
      <c r="BY44" s="25"/>
      <c r="CA44" s="1" t="s">
        <v>25</v>
      </c>
    </row>
    <row r="45" spans="1:79" s="18" customFormat="1" ht="27" customHeight="1" x14ac:dyDescent="0.2">
      <c r="A45" s="34"/>
      <c r="B45" s="34"/>
      <c r="C45" s="46" t="s">
        <v>63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7"/>
      <c r="AA45" s="45">
        <f>AA44</f>
        <v>10251388</v>
      </c>
      <c r="AB45" s="45"/>
      <c r="AC45" s="45"/>
      <c r="AD45" s="45"/>
      <c r="AE45" s="45"/>
      <c r="AF45" s="45">
        <f>AF44</f>
        <v>1500001.72</v>
      </c>
      <c r="AG45" s="45"/>
      <c r="AH45" s="45"/>
      <c r="AI45" s="45"/>
      <c r="AJ45" s="45"/>
      <c r="AK45" s="45">
        <f>AA45+AF45</f>
        <v>11751389.720000001</v>
      </c>
      <c r="AL45" s="45"/>
      <c r="AM45" s="45"/>
      <c r="AN45" s="45"/>
      <c r="AO45" s="45"/>
      <c r="AP45" s="45">
        <v>10058133.4</v>
      </c>
      <c r="AQ45" s="45"/>
      <c r="AR45" s="45"/>
      <c r="AS45" s="45"/>
      <c r="AT45" s="45"/>
      <c r="AU45" s="45">
        <v>741352.93</v>
      </c>
      <c r="AV45" s="45"/>
      <c r="AW45" s="45"/>
      <c r="AX45" s="45"/>
      <c r="AY45" s="45"/>
      <c r="AZ45" s="45">
        <f>AP45+AU45</f>
        <v>10799486.33</v>
      </c>
      <c r="BA45" s="45"/>
      <c r="BB45" s="45"/>
      <c r="BC45" s="45"/>
      <c r="BD45" s="45">
        <f>AP45-AA45</f>
        <v>-193254.59999999963</v>
      </c>
      <c r="BE45" s="45"/>
      <c r="BF45" s="45"/>
      <c r="BG45" s="45"/>
      <c r="BH45" s="45"/>
      <c r="BI45" s="45">
        <f>AU45-AF45</f>
        <v>-758648.78999999992</v>
      </c>
      <c r="BJ45" s="45"/>
      <c r="BK45" s="45"/>
      <c r="BL45" s="45"/>
      <c r="BM45" s="45"/>
      <c r="BN45" s="45">
        <f>BD45+BI45</f>
        <v>-951903.38999999955</v>
      </c>
      <c r="BO45" s="45"/>
      <c r="BP45" s="45"/>
      <c r="BQ45" s="45"/>
      <c r="BR45" s="25"/>
      <c r="BS45" s="25"/>
      <c r="BT45" s="25"/>
      <c r="BU45" s="25"/>
      <c r="BV45" s="25"/>
      <c r="BW45" s="25"/>
      <c r="BX45" s="25"/>
      <c r="BY45" s="25"/>
    </row>
    <row r="47" spans="1:79" ht="15.75" customHeight="1" x14ac:dyDescent="0.2">
      <c r="A47" s="60" t="s">
        <v>52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</row>
    <row r="48" spans="1:79" ht="15" customHeight="1" x14ac:dyDescent="0.2">
      <c r="A48" s="96" t="s">
        <v>107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</row>
    <row r="49" spans="1:79" ht="28.5" customHeight="1" x14ac:dyDescent="0.2">
      <c r="A49" s="29" t="s">
        <v>34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 t="s">
        <v>30</v>
      </c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 t="s">
        <v>54</v>
      </c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 t="s">
        <v>3</v>
      </c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"/>
      <c r="BN49" s="2"/>
      <c r="BO49" s="2"/>
      <c r="BP49" s="2"/>
      <c r="BQ49" s="2"/>
    </row>
    <row r="50" spans="1:79" ht="29.1" customHeight="1" x14ac:dyDescent="0.2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 t="s">
        <v>5</v>
      </c>
      <c r="R50" s="29"/>
      <c r="S50" s="29"/>
      <c r="T50" s="29"/>
      <c r="U50" s="29"/>
      <c r="V50" s="29" t="s">
        <v>4</v>
      </c>
      <c r="W50" s="29"/>
      <c r="X50" s="29"/>
      <c r="Y50" s="29"/>
      <c r="Z50" s="29"/>
      <c r="AA50" s="29" t="s">
        <v>31</v>
      </c>
      <c r="AB50" s="29"/>
      <c r="AC50" s="29"/>
      <c r="AD50" s="29"/>
      <c r="AE50" s="29"/>
      <c r="AF50" s="29"/>
      <c r="AG50" s="29" t="s">
        <v>5</v>
      </c>
      <c r="AH50" s="29"/>
      <c r="AI50" s="29"/>
      <c r="AJ50" s="29"/>
      <c r="AK50" s="29"/>
      <c r="AL50" s="29" t="s">
        <v>4</v>
      </c>
      <c r="AM50" s="29"/>
      <c r="AN50" s="29"/>
      <c r="AO50" s="29"/>
      <c r="AP50" s="29"/>
      <c r="AQ50" s="29" t="s">
        <v>31</v>
      </c>
      <c r="AR50" s="29"/>
      <c r="AS50" s="29"/>
      <c r="AT50" s="29"/>
      <c r="AU50" s="29"/>
      <c r="AV50" s="29"/>
      <c r="AW50" s="76" t="s">
        <v>5</v>
      </c>
      <c r="AX50" s="77"/>
      <c r="AY50" s="77"/>
      <c r="AZ50" s="77"/>
      <c r="BA50" s="78"/>
      <c r="BB50" s="76" t="s">
        <v>4</v>
      </c>
      <c r="BC50" s="77"/>
      <c r="BD50" s="77"/>
      <c r="BE50" s="77"/>
      <c r="BF50" s="78"/>
      <c r="BG50" s="29" t="s">
        <v>31</v>
      </c>
      <c r="BH50" s="29"/>
      <c r="BI50" s="29"/>
      <c r="BJ50" s="29"/>
      <c r="BK50" s="29"/>
      <c r="BL50" s="29"/>
      <c r="BM50" s="2"/>
      <c r="BN50" s="2"/>
      <c r="BO50" s="2"/>
      <c r="BP50" s="2"/>
      <c r="BQ50" s="2"/>
    </row>
    <row r="51" spans="1:79" ht="15.95" customHeight="1" x14ac:dyDescent="0.25">
      <c r="A51" s="29">
        <v>1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>
        <v>2</v>
      </c>
      <c r="R51" s="29"/>
      <c r="S51" s="29"/>
      <c r="T51" s="29"/>
      <c r="U51" s="29"/>
      <c r="V51" s="29">
        <v>3</v>
      </c>
      <c r="W51" s="29"/>
      <c r="X51" s="29"/>
      <c r="Y51" s="29"/>
      <c r="Z51" s="29"/>
      <c r="AA51" s="29">
        <v>4</v>
      </c>
      <c r="AB51" s="29"/>
      <c r="AC51" s="29"/>
      <c r="AD51" s="29"/>
      <c r="AE51" s="29"/>
      <c r="AF51" s="29"/>
      <c r="AG51" s="29">
        <v>5</v>
      </c>
      <c r="AH51" s="29"/>
      <c r="AI51" s="29"/>
      <c r="AJ51" s="29"/>
      <c r="AK51" s="29"/>
      <c r="AL51" s="29">
        <v>6</v>
      </c>
      <c r="AM51" s="29"/>
      <c r="AN51" s="29"/>
      <c r="AO51" s="29"/>
      <c r="AP51" s="29"/>
      <c r="AQ51" s="29">
        <v>7</v>
      </c>
      <c r="AR51" s="29"/>
      <c r="AS51" s="29"/>
      <c r="AT51" s="29"/>
      <c r="AU51" s="29"/>
      <c r="AV51" s="29"/>
      <c r="AW51" s="29">
        <v>8</v>
      </c>
      <c r="AX51" s="29"/>
      <c r="AY51" s="29"/>
      <c r="AZ51" s="29"/>
      <c r="BA51" s="29"/>
      <c r="BB51" s="75">
        <v>9</v>
      </c>
      <c r="BC51" s="75"/>
      <c r="BD51" s="75"/>
      <c r="BE51" s="75"/>
      <c r="BF51" s="75"/>
      <c r="BG51" s="75">
        <v>10</v>
      </c>
      <c r="BH51" s="75"/>
      <c r="BI51" s="75"/>
      <c r="BJ51" s="75"/>
      <c r="BK51" s="75"/>
      <c r="BL51" s="75"/>
      <c r="BM51" s="6"/>
      <c r="BN51" s="6"/>
      <c r="BO51" s="6"/>
      <c r="BP51" s="6"/>
      <c r="BQ51" s="6"/>
    </row>
    <row r="52" spans="1:79" ht="18" hidden="1" customHeight="1" x14ac:dyDescent="0.2">
      <c r="A52" s="81" t="s">
        <v>19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44" t="s">
        <v>15</v>
      </c>
      <c r="R52" s="44"/>
      <c r="S52" s="44"/>
      <c r="T52" s="44"/>
      <c r="U52" s="44"/>
      <c r="V52" s="44" t="s">
        <v>14</v>
      </c>
      <c r="W52" s="44"/>
      <c r="X52" s="44"/>
      <c r="Y52" s="44"/>
      <c r="Z52" s="44"/>
      <c r="AA52" s="43" t="s">
        <v>21</v>
      </c>
      <c r="AB52" s="74"/>
      <c r="AC52" s="74"/>
      <c r="AD52" s="74"/>
      <c r="AE52" s="74"/>
      <c r="AF52" s="74"/>
      <c r="AG52" s="44" t="s">
        <v>16</v>
      </c>
      <c r="AH52" s="44"/>
      <c r="AI52" s="44"/>
      <c r="AJ52" s="44"/>
      <c r="AK52" s="44"/>
      <c r="AL52" s="44" t="s">
        <v>17</v>
      </c>
      <c r="AM52" s="44"/>
      <c r="AN52" s="44"/>
      <c r="AO52" s="44"/>
      <c r="AP52" s="44"/>
      <c r="AQ52" s="43" t="s">
        <v>21</v>
      </c>
      <c r="AR52" s="74"/>
      <c r="AS52" s="74"/>
      <c r="AT52" s="74"/>
      <c r="AU52" s="74"/>
      <c r="AV52" s="74"/>
      <c r="AW52" s="97" t="s">
        <v>22</v>
      </c>
      <c r="AX52" s="98"/>
      <c r="AY52" s="98"/>
      <c r="AZ52" s="98"/>
      <c r="BA52" s="99"/>
      <c r="BB52" s="97" t="s">
        <v>22</v>
      </c>
      <c r="BC52" s="98"/>
      <c r="BD52" s="98"/>
      <c r="BE52" s="98"/>
      <c r="BF52" s="99"/>
      <c r="BG52" s="74" t="s">
        <v>21</v>
      </c>
      <c r="BH52" s="74"/>
      <c r="BI52" s="74"/>
      <c r="BJ52" s="74"/>
      <c r="BK52" s="74"/>
      <c r="BL52" s="74"/>
      <c r="BM52" s="7"/>
      <c r="BN52" s="7"/>
      <c r="BO52" s="7"/>
      <c r="BP52" s="7"/>
      <c r="BQ52" s="7"/>
      <c r="CA52" s="1" t="s">
        <v>26</v>
      </c>
    </row>
    <row r="53" spans="1:79" s="18" customFormat="1" ht="15.75" x14ac:dyDescent="0.2">
      <c r="A53" s="82" t="s">
        <v>64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>
        <f>Q53+V53</f>
        <v>0</v>
      </c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>
        <f>AG53+AL53</f>
        <v>0</v>
      </c>
      <c r="AR53" s="80"/>
      <c r="AS53" s="80"/>
      <c r="AT53" s="80"/>
      <c r="AU53" s="80"/>
      <c r="AV53" s="80"/>
      <c r="AW53" s="80">
        <f>AG53-Q53</f>
        <v>0</v>
      </c>
      <c r="AX53" s="80"/>
      <c r="AY53" s="80"/>
      <c r="AZ53" s="80"/>
      <c r="BA53" s="80"/>
      <c r="BB53" s="79">
        <f>AL53-V53</f>
        <v>0</v>
      </c>
      <c r="BC53" s="79"/>
      <c r="BD53" s="79"/>
      <c r="BE53" s="79"/>
      <c r="BF53" s="79"/>
      <c r="BG53" s="79">
        <f>AW53+BB53</f>
        <v>0</v>
      </c>
      <c r="BH53" s="79"/>
      <c r="BI53" s="79"/>
      <c r="BJ53" s="79"/>
      <c r="BK53" s="79"/>
      <c r="BL53" s="79"/>
      <c r="BM53" s="19"/>
      <c r="BN53" s="19"/>
      <c r="BO53" s="19"/>
      <c r="BP53" s="19"/>
      <c r="BQ53" s="19"/>
      <c r="CA53" s="18" t="s">
        <v>27</v>
      </c>
    </row>
    <row r="55" spans="1:79" ht="15.75" customHeight="1" x14ac:dyDescent="0.2">
      <c r="A55" s="60" t="s">
        <v>53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</row>
    <row r="57" spans="1:79" ht="45" customHeight="1" x14ac:dyDescent="0.2">
      <c r="A57" s="90" t="s">
        <v>10</v>
      </c>
      <c r="B57" s="91"/>
      <c r="C57" s="90" t="s">
        <v>9</v>
      </c>
      <c r="D57" s="65"/>
      <c r="E57" s="65"/>
      <c r="F57" s="65"/>
      <c r="G57" s="65"/>
      <c r="H57" s="65"/>
      <c r="I57" s="91"/>
      <c r="J57" s="90" t="s">
        <v>8</v>
      </c>
      <c r="K57" s="65"/>
      <c r="L57" s="65"/>
      <c r="M57" s="65"/>
      <c r="N57" s="91"/>
      <c r="O57" s="90" t="s">
        <v>7</v>
      </c>
      <c r="P57" s="65"/>
      <c r="Q57" s="65"/>
      <c r="R57" s="65"/>
      <c r="S57" s="65"/>
      <c r="T57" s="65"/>
      <c r="U57" s="65"/>
      <c r="V57" s="65"/>
      <c r="W57" s="65"/>
      <c r="X57" s="91"/>
      <c r="Y57" s="29" t="s">
        <v>30</v>
      </c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 t="s">
        <v>55</v>
      </c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88" t="s">
        <v>3</v>
      </c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9"/>
      <c r="BS57" s="9"/>
      <c r="BT57" s="9"/>
      <c r="BU57" s="9"/>
      <c r="BV57" s="9"/>
      <c r="BW57" s="9"/>
      <c r="BX57" s="9"/>
      <c r="BY57" s="9"/>
      <c r="BZ57" s="8"/>
    </row>
    <row r="58" spans="1:79" ht="32.25" customHeight="1" x14ac:dyDescent="0.2">
      <c r="A58" s="92"/>
      <c r="B58" s="93"/>
      <c r="C58" s="92"/>
      <c r="D58" s="94"/>
      <c r="E58" s="94"/>
      <c r="F58" s="94"/>
      <c r="G58" s="94"/>
      <c r="H58" s="94"/>
      <c r="I58" s="93"/>
      <c r="J58" s="92"/>
      <c r="K58" s="94"/>
      <c r="L58" s="94"/>
      <c r="M58" s="94"/>
      <c r="N58" s="93"/>
      <c r="O58" s="92"/>
      <c r="P58" s="94"/>
      <c r="Q58" s="94"/>
      <c r="R58" s="94"/>
      <c r="S58" s="94"/>
      <c r="T58" s="94"/>
      <c r="U58" s="94"/>
      <c r="V58" s="94"/>
      <c r="W58" s="94"/>
      <c r="X58" s="93"/>
      <c r="Y58" s="76" t="s">
        <v>5</v>
      </c>
      <c r="Z58" s="77"/>
      <c r="AA58" s="77"/>
      <c r="AB58" s="77"/>
      <c r="AC58" s="78"/>
      <c r="AD58" s="76" t="s">
        <v>4</v>
      </c>
      <c r="AE58" s="77"/>
      <c r="AF58" s="77"/>
      <c r="AG58" s="77"/>
      <c r="AH58" s="78"/>
      <c r="AI58" s="29" t="s">
        <v>31</v>
      </c>
      <c r="AJ58" s="29"/>
      <c r="AK58" s="29"/>
      <c r="AL58" s="29"/>
      <c r="AM58" s="29"/>
      <c r="AN58" s="29" t="s">
        <v>5</v>
      </c>
      <c r="AO58" s="29"/>
      <c r="AP58" s="29"/>
      <c r="AQ58" s="29"/>
      <c r="AR58" s="29"/>
      <c r="AS58" s="29" t="s">
        <v>4</v>
      </c>
      <c r="AT58" s="29"/>
      <c r="AU58" s="29"/>
      <c r="AV58" s="29"/>
      <c r="AW58" s="29"/>
      <c r="AX58" s="29" t="s">
        <v>31</v>
      </c>
      <c r="AY58" s="29"/>
      <c r="AZ58" s="29"/>
      <c r="BA58" s="29"/>
      <c r="BB58" s="29"/>
      <c r="BC58" s="29" t="s">
        <v>5</v>
      </c>
      <c r="BD58" s="29"/>
      <c r="BE58" s="29"/>
      <c r="BF58" s="29"/>
      <c r="BG58" s="29"/>
      <c r="BH58" s="29" t="s">
        <v>4</v>
      </c>
      <c r="BI58" s="29"/>
      <c r="BJ58" s="29"/>
      <c r="BK58" s="29"/>
      <c r="BL58" s="29"/>
      <c r="BM58" s="29" t="s">
        <v>31</v>
      </c>
      <c r="BN58" s="29"/>
      <c r="BO58" s="29"/>
      <c r="BP58" s="29"/>
      <c r="BQ58" s="29"/>
      <c r="BR58" s="2"/>
      <c r="BS58" s="2"/>
      <c r="BT58" s="2"/>
      <c r="BU58" s="2"/>
      <c r="BV58" s="2"/>
      <c r="BW58" s="2"/>
      <c r="BX58" s="2"/>
      <c r="BY58" s="2"/>
      <c r="BZ58" s="8"/>
    </row>
    <row r="59" spans="1:79" ht="15.95" customHeight="1" x14ac:dyDescent="0.2">
      <c r="A59" s="29">
        <v>1</v>
      </c>
      <c r="B59" s="29"/>
      <c r="C59" s="29">
        <v>2</v>
      </c>
      <c r="D59" s="29"/>
      <c r="E59" s="29"/>
      <c r="F59" s="29"/>
      <c r="G59" s="29"/>
      <c r="H59" s="29"/>
      <c r="I59" s="29"/>
      <c r="J59" s="29">
        <v>3</v>
      </c>
      <c r="K59" s="29"/>
      <c r="L59" s="29"/>
      <c r="M59" s="29"/>
      <c r="N59" s="29"/>
      <c r="O59" s="29">
        <v>4</v>
      </c>
      <c r="P59" s="29"/>
      <c r="Q59" s="29"/>
      <c r="R59" s="29"/>
      <c r="S59" s="29"/>
      <c r="T59" s="29"/>
      <c r="U59" s="29"/>
      <c r="V59" s="29"/>
      <c r="W59" s="29"/>
      <c r="X59" s="29"/>
      <c r="Y59" s="29">
        <v>5</v>
      </c>
      <c r="Z59" s="29"/>
      <c r="AA59" s="29"/>
      <c r="AB59" s="29"/>
      <c r="AC59" s="29"/>
      <c r="AD59" s="29">
        <v>6</v>
      </c>
      <c r="AE59" s="29"/>
      <c r="AF59" s="29"/>
      <c r="AG59" s="29"/>
      <c r="AH59" s="29"/>
      <c r="AI59" s="29">
        <v>7</v>
      </c>
      <c r="AJ59" s="29"/>
      <c r="AK59" s="29"/>
      <c r="AL59" s="29"/>
      <c r="AM59" s="29"/>
      <c r="AN59" s="76">
        <v>8</v>
      </c>
      <c r="AO59" s="77"/>
      <c r="AP59" s="77"/>
      <c r="AQ59" s="77"/>
      <c r="AR59" s="78"/>
      <c r="AS59" s="76">
        <v>9</v>
      </c>
      <c r="AT59" s="77"/>
      <c r="AU59" s="77"/>
      <c r="AV59" s="77"/>
      <c r="AW59" s="78"/>
      <c r="AX59" s="76">
        <v>10</v>
      </c>
      <c r="AY59" s="77"/>
      <c r="AZ59" s="77"/>
      <c r="BA59" s="77"/>
      <c r="BB59" s="78"/>
      <c r="BC59" s="76">
        <v>11</v>
      </c>
      <c r="BD59" s="77"/>
      <c r="BE59" s="77"/>
      <c r="BF59" s="77"/>
      <c r="BG59" s="78"/>
      <c r="BH59" s="76">
        <v>12</v>
      </c>
      <c r="BI59" s="77"/>
      <c r="BJ59" s="77"/>
      <c r="BK59" s="77"/>
      <c r="BL59" s="78"/>
      <c r="BM59" s="76">
        <v>13</v>
      </c>
      <c r="BN59" s="77"/>
      <c r="BO59" s="77"/>
      <c r="BP59" s="77"/>
      <c r="BQ59" s="78"/>
      <c r="BR59" s="2"/>
      <c r="BS59" s="2"/>
      <c r="BT59" s="2"/>
      <c r="BU59" s="2"/>
      <c r="BV59" s="2"/>
      <c r="BW59" s="2"/>
      <c r="BX59" s="2"/>
      <c r="BY59" s="2"/>
      <c r="BZ59" s="8"/>
    </row>
    <row r="60" spans="1:79" ht="12.75" hidden="1" customHeight="1" x14ac:dyDescent="0.2">
      <c r="A60" s="24" t="s">
        <v>44</v>
      </c>
      <c r="B60" s="24"/>
      <c r="C60" s="54" t="s">
        <v>19</v>
      </c>
      <c r="D60" s="55"/>
      <c r="E60" s="55"/>
      <c r="F60" s="55"/>
      <c r="G60" s="55"/>
      <c r="H60" s="55"/>
      <c r="I60" s="56"/>
      <c r="J60" s="24" t="s">
        <v>20</v>
      </c>
      <c r="K60" s="24"/>
      <c r="L60" s="24"/>
      <c r="M60" s="24"/>
      <c r="N60" s="24"/>
      <c r="O60" s="81" t="s">
        <v>45</v>
      </c>
      <c r="P60" s="81"/>
      <c r="Q60" s="81"/>
      <c r="R60" s="81"/>
      <c r="S60" s="81"/>
      <c r="T60" s="81"/>
      <c r="U60" s="81"/>
      <c r="V60" s="81"/>
      <c r="W60" s="81"/>
      <c r="X60" s="54"/>
      <c r="Y60" s="44" t="s">
        <v>15</v>
      </c>
      <c r="Z60" s="44"/>
      <c r="AA60" s="44"/>
      <c r="AB60" s="44"/>
      <c r="AC60" s="44"/>
      <c r="AD60" s="44" t="s">
        <v>35</v>
      </c>
      <c r="AE60" s="44"/>
      <c r="AF60" s="44"/>
      <c r="AG60" s="44"/>
      <c r="AH60" s="44"/>
      <c r="AI60" s="44" t="s">
        <v>21</v>
      </c>
      <c r="AJ60" s="44"/>
      <c r="AK60" s="44"/>
      <c r="AL60" s="44"/>
      <c r="AM60" s="44"/>
      <c r="AN60" s="44" t="s">
        <v>36</v>
      </c>
      <c r="AO60" s="44"/>
      <c r="AP60" s="44"/>
      <c r="AQ60" s="44"/>
      <c r="AR60" s="44"/>
      <c r="AS60" s="44" t="s">
        <v>16</v>
      </c>
      <c r="AT60" s="44"/>
      <c r="AU60" s="44"/>
      <c r="AV60" s="44"/>
      <c r="AW60" s="44"/>
      <c r="AX60" s="44" t="s">
        <v>21</v>
      </c>
      <c r="AY60" s="44"/>
      <c r="AZ60" s="44"/>
      <c r="BA60" s="44"/>
      <c r="BB60" s="44"/>
      <c r="BC60" s="44" t="s">
        <v>38</v>
      </c>
      <c r="BD60" s="44"/>
      <c r="BE60" s="44"/>
      <c r="BF60" s="44"/>
      <c r="BG60" s="44"/>
      <c r="BH60" s="44" t="s">
        <v>38</v>
      </c>
      <c r="BI60" s="44"/>
      <c r="BJ60" s="44"/>
      <c r="BK60" s="44"/>
      <c r="BL60" s="44"/>
      <c r="BM60" s="23" t="s">
        <v>21</v>
      </c>
      <c r="BN60" s="23"/>
      <c r="BO60" s="23"/>
      <c r="BP60" s="23"/>
      <c r="BQ60" s="23"/>
      <c r="BR60" s="11"/>
      <c r="BS60" s="11"/>
      <c r="BT60" s="8"/>
      <c r="BU60" s="8"/>
      <c r="BV60" s="8"/>
      <c r="BW60" s="8"/>
      <c r="BX60" s="8"/>
      <c r="BY60" s="8"/>
      <c r="BZ60" s="8"/>
      <c r="CA60" s="1" t="s">
        <v>28</v>
      </c>
    </row>
    <row r="61" spans="1:79" s="18" customFormat="1" ht="15.75" x14ac:dyDescent="0.2">
      <c r="A61" s="34">
        <v>0</v>
      </c>
      <c r="B61" s="34"/>
      <c r="C61" s="38" t="s">
        <v>65</v>
      </c>
      <c r="D61" s="38"/>
      <c r="E61" s="38"/>
      <c r="F61" s="38"/>
      <c r="G61" s="38"/>
      <c r="H61" s="38"/>
      <c r="I61" s="38"/>
      <c r="J61" s="38" t="s">
        <v>66</v>
      </c>
      <c r="K61" s="38"/>
      <c r="L61" s="38"/>
      <c r="M61" s="38"/>
      <c r="N61" s="38"/>
      <c r="O61" s="38" t="s">
        <v>66</v>
      </c>
      <c r="P61" s="38"/>
      <c r="Q61" s="38"/>
      <c r="R61" s="38"/>
      <c r="S61" s="38"/>
      <c r="T61" s="38"/>
      <c r="U61" s="38"/>
      <c r="V61" s="38"/>
      <c r="W61" s="38"/>
      <c r="X61" s="38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0"/>
      <c r="BS61" s="20"/>
      <c r="BT61" s="20"/>
      <c r="BU61" s="20"/>
      <c r="BV61" s="20"/>
      <c r="BW61" s="20"/>
      <c r="BX61" s="20"/>
      <c r="BY61" s="20"/>
      <c r="BZ61" s="21"/>
      <c r="CA61" s="18" t="s">
        <v>29</v>
      </c>
    </row>
    <row r="62" spans="1:79" ht="38.25" customHeight="1" x14ac:dyDescent="0.2">
      <c r="A62" s="29">
        <v>0</v>
      </c>
      <c r="B62" s="29"/>
      <c r="C62" s="30" t="s">
        <v>67</v>
      </c>
      <c r="D62" s="31"/>
      <c r="E62" s="31"/>
      <c r="F62" s="31"/>
      <c r="G62" s="31"/>
      <c r="H62" s="31"/>
      <c r="I62" s="32"/>
      <c r="J62" s="33" t="s">
        <v>68</v>
      </c>
      <c r="K62" s="33"/>
      <c r="L62" s="33"/>
      <c r="M62" s="33"/>
      <c r="N62" s="33"/>
      <c r="O62" s="33" t="s">
        <v>69</v>
      </c>
      <c r="P62" s="33"/>
      <c r="Q62" s="33"/>
      <c r="R62" s="33"/>
      <c r="S62" s="33"/>
      <c r="T62" s="33"/>
      <c r="U62" s="33"/>
      <c r="V62" s="33"/>
      <c r="W62" s="33"/>
      <c r="X62" s="33"/>
      <c r="Y62" s="26">
        <v>2</v>
      </c>
      <c r="Z62" s="26"/>
      <c r="AA62" s="26"/>
      <c r="AB62" s="26"/>
      <c r="AC62" s="26"/>
      <c r="AD62" s="26">
        <v>0</v>
      </c>
      <c r="AE62" s="26"/>
      <c r="AF62" s="26"/>
      <c r="AG62" s="26"/>
      <c r="AH62" s="26"/>
      <c r="AI62" s="26">
        <f t="shared" ref="AI62:AI72" si="0">Y62+AD62</f>
        <v>2</v>
      </c>
      <c r="AJ62" s="26"/>
      <c r="AK62" s="26"/>
      <c r="AL62" s="26"/>
      <c r="AM62" s="26"/>
      <c r="AN62" s="26">
        <v>2</v>
      </c>
      <c r="AO62" s="26"/>
      <c r="AP62" s="26"/>
      <c r="AQ62" s="26"/>
      <c r="AR62" s="26"/>
      <c r="AS62" s="26">
        <v>0</v>
      </c>
      <c r="AT62" s="26"/>
      <c r="AU62" s="26"/>
      <c r="AV62" s="26"/>
      <c r="AW62" s="26"/>
      <c r="AX62" s="27">
        <f t="shared" ref="AX62:AX72" si="1">AN62+AS62</f>
        <v>2</v>
      </c>
      <c r="AY62" s="27"/>
      <c r="AZ62" s="27"/>
      <c r="BA62" s="27"/>
      <c r="BB62" s="27"/>
      <c r="BC62" s="27">
        <f t="shared" ref="BC62:BC72" si="2">AN62-Y62</f>
        <v>0</v>
      </c>
      <c r="BD62" s="27"/>
      <c r="BE62" s="27"/>
      <c r="BF62" s="27"/>
      <c r="BG62" s="27"/>
      <c r="BH62" s="27">
        <f t="shared" ref="BH62:BH72" si="3">AS62-AD62</f>
        <v>0</v>
      </c>
      <c r="BI62" s="27"/>
      <c r="BJ62" s="27"/>
      <c r="BK62" s="27"/>
      <c r="BL62" s="27"/>
      <c r="BM62" s="27">
        <f t="shared" ref="BM62:BM72" si="4">BC62+BH62</f>
        <v>0</v>
      </c>
      <c r="BN62" s="27"/>
      <c r="BO62" s="27"/>
      <c r="BP62" s="27"/>
      <c r="BQ62" s="27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79" ht="25.5" customHeight="1" x14ac:dyDescent="0.2">
      <c r="A63" s="29">
        <v>0</v>
      </c>
      <c r="B63" s="29"/>
      <c r="C63" s="30" t="s">
        <v>70</v>
      </c>
      <c r="D63" s="31"/>
      <c r="E63" s="31"/>
      <c r="F63" s="31"/>
      <c r="G63" s="31"/>
      <c r="H63" s="31"/>
      <c r="I63" s="32"/>
      <c r="J63" s="33" t="s">
        <v>68</v>
      </c>
      <c r="K63" s="33"/>
      <c r="L63" s="33"/>
      <c r="M63" s="33"/>
      <c r="N63" s="33"/>
      <c r="O63" s="33" t="s">
        <v>69</v>
      </c>
      <c r="P63" s="33"/>
      <c r="Q63" s="33"/>
      <c r="R63" s="33"/>
      <c r="S63" s="33"/>
      <c r="T63" s="33"/>
      <c r="U63" s="33"/>
      <c r="V63" s="33"/>
      <c r="W63" s="33"/>
      <c r="X63" s="33"/>
      <c r="Y63" s="26">
        <v>6</v>
      </c>
      <c r="Z63" s="26"/>
      <c r="AA63" s="26"/>
      <c r="AB63" s="26"/>
      <c r="AC63" s="26"/>
      <c r="AD63" s="26">
        <v>0</v>
      </c>
      <c r="AE63" s="26"/>
      <c r="AF63" s="26"/>
      <c r="AG63" s="26"/>
      <c r="AH63" s="26"/>
      <c r="AI63" s="26">
        <f t="shared" si="0"/>
        <v>6</v>
      </c>
      <c r="AJ63" s="26"/>
      <c r="AK63" s="26"/>
      <c r="AL63" s="26"/>
      <c r="AM63" s="26"/>
      <c r="AN63" s="26">
        <v>6</v>
      </c>
      <c r="AO63" s="26"/>
      <c r="AP63" s="26"/>
      <c r="AQ63" s="26"/>
      <c r="AR63" s="26"/>
      <c r="AS63" s="26">
        <v>0</v>
      </c>
      <c r="AT63" s="26"/>
      <c r="AU63" s="26"/>
      <c r="AV63" s="26"/>
      <c r="AW63" s="26"/>
      <c r="AX63" s="27">
        <f t="shared" si="1"/>
        <v>6</v>
      </c>
      <c r="AY63" s="27"/>
      <c r="AZ63" s="27"/>
      <c r="BA63" s="27"/>
      <c r="BB63" s="27"/>
      <c r="BC63" s="27">
        <f t="shared" si="2"/>
        <v>0</v>
      </c>
      <c r="BD63" s="27"/>
      <c r="BE63" s="27"/>
      <c r="BF63" s="27"/>
      <c r="BG63" s="27"/>
      <c r="BH63" s="27">
        <f t="shared" si="3"/>
        <v>0</v>
      </c>
      <c r="BI63" s="27"/>
      <c r="BJ63" s="27"/>
      <c r="BK63" s="27"/>
      <c r="BL63" s="27"/>
      <c r="BM63" s="27">
        <f t="shared" si="4"/>
        <v>0</v>
      </c>
      <c r="BN63" s="27"/>
      <c r="BO63" s="27"/>
      <c r="BP63" s="27"/>
      <c r="BQ63" s="27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79" ht="51" customHeight="1" x14ac:dyDescent="0.2">
      <c r="A64" s="29">
        <v>0</v>
      </c>
      <c r="B64" s="29"/>
      <c r="C64" s="30" t="s">
        <v>71</v>
      </c>
      <c r="D64" s="31"/>
      <c r="E64" s="31"/>
      <c r="F64" s="31"/>
      <c r="G64" s="31"/>
      <c r="H64" s="31"/>
      <c r="I64" s="32"/>
      <c r="J64" s="33" t="s">
        <v>68</v>
      </c>
      <c r="K64" s="33"/>
      <c r="L64" s="33"/>
      <c r="M64" s="33"/>
      <c r="N64" s="33"/>
      <c r="O64" s="33" t="s">
        <v>69</v>
      </c>
      <c r="P64" s="33"/>
      <c r="Q64" s="33"/>
      <c r="R64" s="33"/>
      <c r="S64" s="33"/>
      <c r="T64" s="33"/>
      <c r="U64" s="33"/>
      <c r="V64" s="33"/>
      <c r="W64" s="33"/>
      <c r="X64" s="33"/>
      <c r="Y64" s="26">
        <v>8</v>
      </c>
      <c r="Z64" s="26"/>
      <c r="AA64" s="26"/>
      <c r="AB64" s="26"/>
      <c r="AC64" s="26"/>
      <c r="AD64" s="26">
        <v>0</v>
      </c>
      <c r="AE64" s="26"/>
      <c r="AF64" s="26"/>
      <c r="AG64" s="26"/>
      <c r="AH64" s="26"/>
      <c r="AI64" s="26">
        <f t="shared" si="0"/>
        <v>8</v>
      </c>
      <c r="AJ64" s="26"/>
      <c r="AK64" s="26"/>
      <c r="AL64" s="26"/>
      <c r="AM64" s="26"/>
      <c r="AN64" s="26">
        <v>8</v>
      </c>
      <c r="AO64" s="26"/>
      <c r="AP64" s="26"/>
      <c r="AQ64" s="26"/>
      <c r="AR64" s="26"/>
      <c r="AS64" s="26">
        <v>0</v>
      </c>
      <c r="AT64" s="26"/>
      <c r="AU64" s="26"/>
      <c r="AV64" s="26"/>
      <c r="AW64" s="26"/>
      <c r="AX64" s="27">
        <f t="shared" si="1"/>
        <v>8</v>
      </c>
      <c r="AY64" s="27"/>
      <c r="AZ64" s="27"/>
      <c r="BA64" s="27"/>
      <c r="BB64" s="27"/>
      <c r="BC64" s="27">
        <f t="shared" si="2"/>
        <v>0</v>
      </c>
      <c r="BD64" s="27"/>
      <c r="BE64" s="27"/>
      <c r="BF64" s="27"/>
      <c r="BG64" s="27"/>
      <c r="BH64" s="27">
        <f t="shared" si="3"/>
        <v>0</v>
      </c>
      <c r="BI64" s="27"/>
      <c r="BJ64" s="27"/>
      <c r="BK64" s="27"/>
      <c r="BL64" s="27"/>
      <c r="BM64" s="27">
        <f t="shared" si="4"/>
        <v>0</v>
      </c>
      <c r="BN64" s="27"/>
      <c r="BO64" s="27"/>
      <c r="BP64" s="27"/>
      <c r="BQ64" s="27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78" ht="25.5" customHeight="1" x14ac:dyDescent="0.2">
      <c r="A65" s="29">
        <v>0</v>
      </c>
      <c r="B65" s="29"/>
      <c r="C65" s="30" t="s">
        <v>72</v>
      </c>
      <c r="D65" s="31"/>
      <c r="E65" s="31"/>
      <c r="F65" s="31"/>
      <c r="G65" s="31"/>
      <c r="H65" s="31"/>
      <c r="I65" s="32"/>
      <c r="J65" s="33" t="s">
        <v>68</v>
      </c>
      <c r="K65" s="33"/>
      <c r="L65" s="33"/>
      <c r="M65" s="33"/>
      <c r="N65" s="33"/>
      <c r="O65" s="30" t="s">
        <v>73</v>
      </c>
      <c r="P65" s="31"/>
      <c r="Q65" s="31"/>
      <c r="R65" s="31"/>
      <c r="S65" s="31"/>
      <c r="T65" s="31"/>
      <c r="U65" s="31"/>
      <c r="V65" s="31"/>
      <c r="W65" s="31"/>
      <c r="X65" s="32"/>
      <c r="Y65" s="26">
        <v>1</v>
      </c>
      <c r="Z65" s="26"/>
      <c r="AA65" s="26"/>
      <c r="AB65" s="26"/>
      <c r="AC65" s="26"/>
      <c r="AD65" s="26">
        <v>0</v>
      </c>
      <c r="AE65" s="26"/>
      <c r="AF65" s="26"/>
      <c r="AG65" s="26"/>
      <c r="AH65" s="26"/>
      <c r="AI65" s="26">
        <f t="shared" si="0"/>
        <v>1</v>
      </c>
      <c r="AJ65" s="26"/>
      <c r="AK65" s="26"/>
      <c r="AL65" s="26"/>
      <c r="AM65" s="26"/>
      <c r="AN65" s="26">
        <v>1</v>
      </c>
      <c r="AO65" s="26"/>
      <c r="AP65" s="26"/>
      <c r="AQ65" s="26"/>
      <c r="AR65" s="26"/>
      <c r="AS65" s="26">
        <v>0</v>
      </c>
      <c r="AT65" s="26"/>
      <c r="AU65" s="26"/>
      <c r="AV65" s="26"/>
      <c r="AW65" s="26"/>
      <c r="AX65" s="27">
        <f t="shared" si="1"/>
        <v>1</v>
      </c>
      <c r="AY65" s="27"/>
      <c r="AZ65" s="27"/>
      <c r="BA65" s="27"/>
      <c r="BB65" s="27"/>
      <c r="BC65" s="27">
        <f t="shared" si="2"/>
        <v>0</v>
      </c>
      <c r="BD65" s="27"/>
      <c r="BE65" s="27"/>
      <c r="BF65" s="27"/>
      <c r="BG65" s="27"/>
      <c r="BH65" s="27">
        <f t="shared" si="3"/>
        <v>0</v>
      </c>
      <c r="BI65" s="27"/>
      <c r="BJ65" s="27"/>
      <c r="BK65" s="27"/>
      <c r="BL65" s="27"/>
      <c r="BM65" s="27">
        <f t="shared" si="4"/>
        <v>0</v>
      </c>
      <c r="BN65" s="27"/>
      <c r="BO65" s="27"/>
      <c r="BP65" s="27"/>
      <c r="BQ65" s="27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78" ht="38.25" customHeight="1" x14ac:dyDescent="0.2">
      <c r="A66" s="29">
        <v>0</v>
      </c>
      <c r="B66" s="29"/>
      <c r="C66" s="30" t="s">
        <v>74</v>
      </c>
      <c r="D66" s="31"/>
      <c r="E66" s="31"/>
      <c r="F66" s="31"/>
      <c r="G66" s="31"/>
      <c r="H66" s="31"/>
      <c r="I66" s="32"/>
      <c r="J66" s="33" t="s">
        <v>68</v>
      </c>
      <c r="K66" s="33"/>
      <c r="L66" s="33"/>
      <c r="M66" s="33"/>
      <c r="N66" s="33"/>
      <c r="O66" s="30" t="s">
        <v>73</v>
      </c>
      <c r="P66" s="31"/>
      <c r="Q66" s="31"/>
      <c r="R66" s="31"/>
      <c r="S66" s="31"/>
      <c r="T66" s="31"/>
      <c r="U66" s="31"/>
      <c r="V66" s="31"/>
      <c r="W66" s="31"/>
      <c r="X66" s="32"/>
      <c r="Y66" s="26">
        <v>1</v>
      </c>
      <c r="Z66" s="26"/>
      <c r="AA66" s="26"/>
      <c r="AB66" s="26"/>
      <c r="AC66" s="26"/>
      <c r="AD66" s="26">
        <v>0</v>
      </c>
      <c r="AE66" s="26"/>
      <c r="AF66" s="26"/>
      <c r="AG66" s="26"/>
      <c r="AH66" s="26"/>
      <c r="AI66" s="26">
        <f t="shared" si="0"/>
        <v>1</v>
      </c>
      <c r="AJ66" s="26"/>
      <c r="AK66" s="26"/>
      <c r="AL66" s="26"/>
      <c r="AM66" s="26"/>
      <c r="AN66" s="26">
        <v>1</v>
      </c>
      <c r="AO66" s="26"/>
      <c r="AP66" s="26"/>
      <c r="AQ66" s="26"/>
      <c r="AR66" s="26"/>
      <c r="AS66" s="26">
        <v>0</v>
      </c>
      <c r="AT66" s="26"/>
      <c r="AU66" s="26"/>
      <c r="AV66" s="26"/>
      <c r="AW66" s="26"/>
      <c r="AX66" s="27">
        <f t="shared" si="1"/>
        <v>1</v>
      </c>
      <c r="AY66" s="27"/>
      <c r="AZ66" s="27"/>
      <c r="BA66" s="27"/>
      <c r="BB66" s="27"/>
      <c r="BC66" s="27">
        <f t="shared" si="2"/>
        <v>0</v>
      </c>
      <c r="BD66" s="27"/>
      <c r="BE66" s="27"/>
      <c r="BF66" s="27"/>
      <c r="BG66" s="27"/>
      <c r="BH66" s="27">
        <f t="shared" si="3"/>
        <v>0</v>
      </c>
      <c r="BI66" s="27"/>
      <c r="BJ66" s="27"/>
      <c r="BK66" s="27"/>
      <c r="BL66" s="27"/>
      <c r="BM66" s="27">
        <f t="shared" si="4"/>
        <v>0</v>
      </c>
      <c r="BN66" s="27"/>
      <c r="BO66" s="27"/>
      <c r="BP66" s="27"/>
      <c r="BQ66" s="27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78" ht="38.25" customHeight="1" x14ac:dyDescent="0.2">
      <c r="A67" s="29">
        <v>0</v>
      </c>
      <c r="B67" s="29"/>
      <c r="C67" s="30" t="s">
        <v>75</v>
      </c>
      <c r="D67" s="31"/>
      <c r="E67" s="31"/>
      <c r="F67" s="31"/>
      <c r="G67" s="31"/>
      <c r="H67" s="31"/>
      <c r="I67" s="32"/>
      <c r="J67" s="33" t="s">
        <v>68</v>
      </c>
      <c r="K67" s="33"/>
      <c r="L67" s="33"/>
      <c r="M67" s="33"/>
      <c r="N67" s="33"/>
      <c r="O67" s="30" t="s">
        <v>69</v>
      </c>
      <c r="P67" s="31"/>
      <c r="Q67" s="31"/>
      <c r="R67" s="31"/>
      <c r="S67" s="31"/>
      <c r="T67" s="31"/>
      <c r="U67" s="31"/>
      <c r="V67" s="31"/>
      <c r="W67" s="31"/>
      <c r="X67" s="32"/>
      <c r="Y67" s="26">
        <v>74.5</v>
      </c>
      <c r="Z67" s="26"/>
      <c r="AA67" s="26"/>
      <c r="AB67" s="26"/>
      <c r="AC67" s="26"/>
      <c r="AD67" s="26">
        <v>0</v>
      </c>
      <c r="AE67" s="26"/>
      <c r="AF67" s="26"/>
      <c r="AG67" s="26"/>
      <c r="AH67" s="26"/>
      <c r="AI67" s="26">
        <f t="shared" si="0"/>
        <v>74.5</v>
      </c>
      <c r="AJ67" s="26"/>
      <c r="AK67" s="26"/>
      <c r="AL67" s="26"/>
      <c r="AM67" s="26"/>
      <c r="AN67" s="26">
        <v>74.5</v>
      </c>
      <c r="AO67" s="26"/>
      <c r="AP67" s="26"/>
      <c r="AQ67" s="26"/>
      <c r="AR67" s="26"/>
      <c r="AS67" s="26">
        <v>0</v>
      </c>
      <c r="AT67" s="26"/>
      <c r="AU67" s="26"/>
      <c r="AV67" s="26"/>
      <c r="AW67" s="26"/>
      <c r="AX67" s="27">
        <f t="shared" si="1"/>
        <v>74.5</v>
      </c>
      <c r="AY67" s="27"/>
      <c r="AZ67" s="27"/>
      <c r="BA67" s="27"/>
      <c r="BB67" s="27"/>
      <c r="BC67" s="27">
        <f t="shared" si="2"/>
        <v>0</v>
      </c>
      <c r="BD67" s="27"/>
      <c r="BE67" s="27"/>
      <c r="BF67" s="27"/>
      <c r="BG67" s="27"/>
      <c r="BH67" s="27">
        <f t="shared" si="3"/>
        <v>0</v>
      </c>
      <c r="BI67" s="27"/>
      <c r="BJ67" s="27"/>
      <c r="BK67" s="27"/>
      <c r="BL67" s="27"/>
      <c r="BM67" s="27">
        <f t="shared" si="4"/>
        <v>0</v>
      </c>
      <c r="BN67" s="27"/>
      <c r="BO67" s="27"/>
      <c r="BP67" s="27"/>
      <c r="BQ67" s="27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78" ht="15.75" customHeight="1" x14ac:dyDescent="0.2">
      <c r="A68" s="29">
        <v>0</v>
      </c>
      <c r="B68" s="29"/>
      <c r="C68" s="30" t="s">
        <v>76</v>
      </c>
      <c r="D68" s="31"/>
      <c r="E68" s="31"/>
      <c r="F68" s="31"/>
      <c r="G68" s="31"/>
      <c r="H68" s="31"/>
      <c r="I68" s="32"/>
      <c r="J68" s="33" t="s">
        <v>68</v>
      </c>
      <c r="K68" s="33"/>
      <c r="L68" s="33"/>
      <c r="M68" s="33"/>
      <c r="N68" s="33"/>
      <c r="O68" s="30" t="s">
        <v>73</v>
      </c>
      <c r="P68" s="31"/>
      <c r="Q68" s="31"/>
      <c r="R68" s="31"/>
      <c r="S68" s="31"/>
      <c r="T68" s="31"/>
      <c r="U68" s="31"/>
      <c r="V68" s="31"/>
      <c r="W68" s="31"/>
      <c r="X68" s="32"/>
      <c r="Y68" s="26">
        <v>10</v>
      </c>
      <c r="Z68" s="26"/>
      <c r="AA68" s="26"/>
      <c r="AB68" s="26"/>
      <c r="AC68" s="26"/>
      <c r="AD68" s="26">
        <v>0</v>
      </c>
      <c r="AE68" s="26"/>
      <c r="AF68" s="26"/>
      <c r="AG68" s="26"/>
      <c r="AH68" s="26"/>
      <c r="AI68" s="26">
        <f t="shared" si="0"/>
        <v>10</v>
      </c>
      <c r="AJ68" s="26"/>
      <c r="AK68" s="26"/>
      <c r="AL68" s="26"/>
      <c r="AM68" s="26"/>
      <c r="AN68" s="26">
        <v>10</v>
      </c>
      <c r="AO68" s="26"/>
      <c r="AP68" s="26"/>
      <c r="AQ68" s="26"/>
      <c r="AR68" s="26"/>
      <c r="AS68" s="26">
        <v>0</v>
      </c>
      <c r="AT68" s="26"/>
      <c r="AU68" s="26"/>
      <c r="AV68" s="26"/>
      <c r="AW68" s="26"/>
      <c r="AX68" s="27">
        <f t="shared" si="1"/>
        <v>10</v>
      </c>
      <c r="AY68" s="27"/>
      <c r="AZ68" s="27"/>
      <c r="BA68" s="27"/>
      <c r="BB68" s="27"/>
      <c r="BC68" s="27">
        <f t="shared" si="2"/>
        <v>0</v>
      </c>
      <c r="BD68" s="27"/>
      <c r="BE68" s="27"/>
      <c r="BF68" s="27"/>
      <c r="BG68" s="27"/>
      <c r="BH68" s="27">
        <f t="shared" si="3"/>
        <v>0</v>
      </c>
      <c r="BI68" s="27"/>
      <c r="BJ68" s="27"/>
      <c r="BK68" s="27"/>
      <c r="BL68" s="27"/>
      <c r="BM68" s="27">
        <f t="shared" si="4"/>
        <v>0</v>
      </c>
      <c r="BN68" s="27"/>
      <c r="BO68" s="27"/>
      <c r="BP68" s="27"/>
      <c r="BQ68" s="27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78" ht="51" customHeight="1" x14ac:dyDescent="0.2">
      <c r="A69" s="29">
        <v>0</v>
      </c>
      <c r="B69" s="29"/>
      <c r="C69" s="30" t="s">
        <v>77</v>
      </c>
      <c r="D69" s="31"/>
      <c r="E69" s="31"/>
      <c r="F69" s="31"/>
      <c r="G69" s="31"/>
      <c r="H69" s="31"/>
      <c r="I69" s="32"/>
      <c r="J69" s="33" t="s">
        <v>78</v>
      </c>
      <c r="K69" s="33"/>
      <c r="L69" s="33"/>
      <c r="M69" s="33"/>
      <c r="N69" s="33"/>
      <c r="O69" s="30" t="s">
        <v>73</v>
      </c>
      <c r="P69" s="31"/>
      <c r="Q69" s="31"/>
      <c r="R69" s="31"/>
      <c r="S69" s="31"/>
      <c r="T69" s="31"/>
      <c r="U69" s="31"/>
      <c r="V69" s="31"/>
      <c r="W69" s="31"/>
      <c r="X69" s="32"/>
      <c r="Y69" s="26">
        <v>10251.39</v>
      </c>
      <c r="Z69" s="26"/>
      <c r="AA69" s="26"/>
      <c r="AB69" s="26"/>
      <c r="AC69" s="26"/>
      <c r="AD69" s="103">
        <v>1500</v>
      </c>
      <c r="AE69" s="103"/>
      <c r="AF69" s="103"/>
      <c r="AG69" s="103"/>
      <c r="AH69" s="103"/>
      <c r="AI69" s="26">
        <f t="shared" si="0"/>
        <v>11751.39</v>
      </c>
      <c r="AJ69" s="26"/>
      <c r="AK69" s="26"/>
      <c r="AL69" s="26"/>
      <c r="AM69" s="26"/>
      <c r="AN69" s="26">
        <v>10058.129999999999</v>
      </c>
      <c r="AO69" s="26"/>
      <c r="AP69" s="26"/>
      <c r="AQ69" s="26"/>
      <c r="AR69" s="26"/>
      <c r="AS69" s="26">
        <v>741.35</v>
      </c>
      <c r="AT69" s="26"/>
      <c r="AU69" s="26"/>
      <c r="AV69" s="26"/>
      <c r="AW69" s="26"/>
      <c r="AX69" s="27">
        <f t="shared" si="1"/>
        <v>10799.48</v>
      </c>
      <c r="AY69" s="27"/>
      <c r="AZ69" s="27"/>
      <c r="BA69" s="27"/>
      <c r="BB69" s="27"/>
      <c r="BC69" s="27">
        <f t="shared" si="2"/>
        <v>-193.26000000000022</v>
      </c>
      <c r="BD69" s="27"/>
      <c r="BE69" s="27"/>
      <c r="BF69" s="27"/>
      <c r="BG69" s="27"/>
      <c r="BH69" s="27">
        <f t="shared" si="3"/>
        <v>-758.65</v>
      </c>
      <c r="BI69" s="27"/>
      <c r="BJ69" s="27"/>
      <c r="BK69" s="27"/>
      <c r="BL69" s="27"/>
      <c r="BM69" s="27">
        <f t="shared" si="4"/>
        <v>-951.9100000000002</v>
      </c>
      <c r="BN69" s="27"/>
      <c r="BO69" s="27"/>
      <c r="BP69" s="27"/>
      <c r="BQ69" s="27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8" ht="63.75" customHeight="1" x14ac:dyDescent="0.2">
      <c r="A70" s="29">
        <v>0</v>
      </c>
      <c r="B70" s="29"/>
      <c r="C70" s="30" t="s">
        <v>79</v>
      </c>
      <c r="D70" s="31"/>
      <c r="E70" s="31"/>
      <c r="F70" s="31"/>
      <c r="G70" s="31"/>
      <c r="H70" s="31"/>
      <c r="I70" s="32"/>
      <c r="J70" s="33" t="s">
        <v>78</v>
      </c>
      <c r="K70" s="33"/>
      <c r="L70" s="33"/>
      <c r="M70" s="33"/>
      <c r="N70" s="33"/>
      <c r="O70" s="30" t="s">
        <v>73</v>
      </c>
      <c r="P70" s="31"/>
      <c r="Q70" s="31"/>
      <c r="R70" s="31"/>
      <c r="S70" s="31"/>
      <c r="T70" s="31"/>
      <c r="U70" s="31"/>
      <c r="V70" s="31"/>
      <c r="W70" s="31"/>
      <c r="X70" s="32"/>
      <c r="Y70" s="26">
        <v>10251.39</v>
      </c>
      <c r="Z70" s="26"/>
      <c r="AA70" s="26"/>
      <c r="AB70" s="26"/>
      <c r="AC70" s="26"/>
      <c r="AD70" s="103">
        <v>1501</v>
      </c>
      <c r="AE70" s="103"/>
      <c r="AF70" s="103"/>
      <c r="AG70" s="103"/>
      <c r="AH70" s="103"/>
      <c r="AI70" s="26">
        <f t="shared" si="0"/>
        <v>11752.39</v>
      </c>
      <c r="AJ70" s="26"/>
      <c r="AK70" s="26"/>
      <c r="AL70" s="26"/>
      <c r="AM70" s="26"/>
      <c r="AN70" s="26">
        <v>10058.129999999999</v>
      </c>
      <c r="AO70" s="26"/>
      <c r="AP70" s="26"/>
      <c r="AQ70" s="26"/>
      <c r="AR70" s="26"/>
      <c r="AS70" s="26">
        <v>741.35</v>
      </c>
      <c r="AT70" s="26"/>
      <c r="AU70" s="26"/>
      <c r="AV70" s="26"/>
      <c r="AW70" s="26"/>
      <c r="AX70" s="27">
        <f t="shared" si="1"/>
        <v>10799.48</v>
      </c>
      <c r="AY70" s="27"/>
      <c r="AZ70" s="27"/>
      <c r="BA70" s="27"/>
      <c r="BB70" s="27"/>
      <c r="BC70" s="27">
        <f t="shared" si="2"/>
        <v>-193.26000000000022</v>
      </c>
      <c r="BD70" s="27"/>
      <c r="BE70" s="27"/>
      <c r="BF70" s="27"/>
      <c r="BG70" s="27"/>
      <c r="BH70" s="27">
        <f t="shared" si="3"/>
        <v>-759.65</v>
      </c>
      <c r="BI70" s="27"/>
      <c r="BJ70" s="27"/>
      <c r="BK70" s="27"/>
      <c r="BL70" s="27"/>
      <c r="BM70" s="27">
        <f t="shared" si="4"/>
        <v>-952.9100000000002</v>
      </c>
      <c r="BN70" s="27"/>
      <c r="BO70" s="27"/>
      <c r="BP70" s="27"/>
      <c r="BQ70" s="27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8" ht="63.75" customHeight="1" x14ac:dyDescent="0.2">
      <c r="A71" s="29">
        <v>0</v>
      </c>
      <c r="B71" s="29"/>
      <c r="C71" s="30" t="s">
        <v>80</v>
      </c>
      <c r="D71" s="31"/>
      <c r="E71" s="31"/>
      <c r="F71" s="31"/>
      <c r="G71" s="31"/>
      <c r="H71" s="31"/>
      <c r="I71" s="32"/>
      <c r="J71" s="33" t="s">
        <v>78</v>
      </c>
      <c r="K71" s="33"/>
      <c r="L71" s="33"/>
      <c r="M71" s="33"/>
      <c r="N71" s="33"/>
      <c r="O71" s="30" t="s">
        <v>73</v>
      </c>
      <c r="P71" s="31"/>
      <c r="Q71" s="31"/>
      <c r="R71" s="31"/>
      <c r="S71" s="31"/>
      <c r="T71" s="31"/>
      <c r="U71" s="31"/>
      <c r="V71" s="31"/>
      <c r="W71" s="31"/>
      <c r="X71" s="32"/>
      <c r="Y71" s="26">
        <v>0</v>
      </c>
      <c r="Z71" s="26"/>
      <c r="AA71" s="26"/>
      <c r="AB71" s="26"/>
      <c r="AC71" s="26"/>
      <c r="AD71" s="26">
        <v>400</v>
      </c>
      <c r="AE71" s="26"/>
      <c r="AF71" s="26"/>
      <c r="AG71" s="26"/>
      <c r="AH71" s="26"/>
      <c r="AI71" s="26">
        <f t="shared" si="0"/>
        <v>400</v>
      </c>
      <c r="AJ71" s="26"/>
      <c r="AK71" s="26"/>
      <c r="AL71" s="26"/>
      <c r="AM71" s="26"/>
      <c r="AN71" s="26">
        <v>0</v>
      </c>
      <c r="AO71" s="26"/>
      <c r="AP71" s="26"/>
      <c r="AQ71" s="26"/>
      <c r="AR71" s="26"/>
      <c r="AS71" s="26">
        <v>400</v>
      </c>
      <c r="AT71" s="26"/>
      <c r="AU71" s="26"/>
      <c r="AV71" s="26"/>
      <c r="AW71" s="26"/>
      <c r="AX71" s="27">
        <f t="shared" si="1"/>
        <v>400</v>
      </c>
      <c r="AY71" s="27"/>
      <c r="AZ71" s="27"/>
      <c r="BA71" s="27"/>
      <c r="BB71" s="27"/>
      <c r="BC71" s="27">
        <f t="shared" si="2"/>
        <v>0</v>
      </c>
      <c r="BD71" s="27"/>
      <c r="BE71" s="27"/>
      <c r="BF71" s="27"/>
      <c r="BG71" s="27"/>
      <c r="BH71" s="27">
        <f t="shared" si="3"/>
        <v>0</v>
      </c>
      <c r="BI71" s="27"/>
      <c r="BJ71" s="27"/>
      <c r="BK71" s="27"/>
      <c r="BL71" s="27"/>
      <c r="BM71" s="27">
        <f t="shared" si="4"/>
        <v>0</v>
      </c>
      <c r="BN71" s="27"/>
      <c r="BO71" s="27"/>
      <c r="BP71" s="27"/>
      <c r="BQ71" s="27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8" ht="38.25" customHeight="1" x14ac:dyDescent="0.2">
      <c r="A72" s="29">
        <v>0</v>
      </c>
      <c r="B72" s="29"/>
      <c r="C72" s="30" t="s">
        <v>81</v>
      </c>
      <c r="D72" s="31"/>
      <c r="E72" s="31"/>
      <c r="F72" s="31"/>
      <c r="G72" s="31"/>
      <c r="H72" s="31"/>
      <c r="I72" s="32"/>
      <c r="J72" s="33" t="s">
        <v>78</v>
      </c>
      <c r="K72" s="33"/>
      <c r="L72" s="33"/>
      <c r="M72" s="33"/>
      <c r="N72" s="33"/>
      <c r="O72" s="30" t="s">
        <v>73</v>
      </c>
      <c r="P72" s="31"/>
      <c r="Q72" s="31"/>
      <c r="R72" s="31"/>
      <c r="S72" s="31"/>
      <c r="T72" s="31"/>
      <c r="U72" s="31"/>
      <c r="V72" s="31"/>
      <c r="W72" s="31"/>
      <c r="X72" s="32"/>
      <c r="Y72" s="26">
        <v>0</v>
      </c>
      <c r="Z72" s="26"/>
      <c r="AA72" s="26"/>
      <c r="AB72" s="26"/>
      <c r="AC72" s="26"/>
      <c r="AD72" s="26">
        <v>0.83</v>
      </c>
      <c r="AE72" s="26"/>
      <c r="AF72" s="26"/>
      <c r="AG72" s="26"/>
      <c r="AH72" s="26"/>
      <c r="AI72" s="26">
        <f t="shared" si="0"/>
        <v>0.83</v>
      </c>
      <c r="AJ72" s="26"/>
      <c r="AK72" s="26"/>
      <c r="AL72" s="26"/>
      <c r="AM72" s="26"/>
      <c r="AN72" s="26">
        <v>0</v>
      </c>
      <c r="AO72" s="26"/>
      <c r="AP72" s="26"/>
      <c r="AQ72" s="26"/>
      <c r="AR72" s="26"/>
      <c r="AS72" s="26">
        <v>0.83</v>
      </c>
      <c r="AT72" s="26"/>
      <c r="AU72" s="26"/>
      <c r="AV72" s="26"/>
      <c r="AW72" s="26"/>
      <c r="AX72" s="27">
        <f t="shared" si="1"/>
        <v>0.83</v>
      </c>
      <c r="AY72" s="27"/>
      <c r="AZ72" s="27"/>
      <c r="BA72" s="27"/>
      <c r="BB72" s="27"/>
      <c r="BC72" s="27">
        <f t="shared" si="2"/>
        <v>0</v>
      </c>
      <c r="BD72" s="27"/>
      <c r="BE72" s="27"/>
      <c r="BF72" s="27"/>
      <c r="BG72" s="27"/>
      <c r="BH72" s="27">
        <f t="shared" si="3"/>
        <v>0</v>
      </c>
      <c r="BI72" s="27"/>
      <c r="BJ72" s="27"/>
      <c r="BK72" s="27"/>
      <c r="BL72" s="27"/>
      <c r="BM72" s="27">
        <f t="shared" si="4"/>
        <v>0</v>
      </c>
      <c r="BN72" s="27"/>
      <c r="BO72" s="27"/>
      <c r="BP72" s="27"/>
      <c r="BQ72" s="27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8" s="18" customFormat="1" ht="15.75" x14ac:dyDescent="0.2">
      <c r="A73" s="34">
        <v>0</v>
      </c>
      <c r="B73" s="34"/>
      <c r="C73" s="35" t="s">
        <v>82</v>
      </c>
      <c r="D73" s="36"/>
      <c r="E73" s="36"/>
      <c r="F73" s="36"/>
      <c r="G73" s="36"/>
      <c r="H73" s="36"/>
      <c r="I73" s="37"/>
      <c r="J73" s="38" t="s">
        <v>66</v>
      </c>
      <c r="K73" s="38"/>
      <c r="L73" s="38"/>
      <c r="M73" s="38"/>
      <c r="N73" s="38"/>
      <c r="O73" s="35" t="s">
        <v>66</v>
      </c>
      <c r="P73" s="36"/>
      <c r="Q73" s="36"/>
      <c r="R73" s="36"/>
      <c r="S73" s="36"/>
      <c r="T73" s="36"/>
      <c r="U73" s="36"/>
      <c r="V73" s="36"/>
      <c r="W73" s="36"/>
      <c r="X73" s="37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0"/>
      <c r="BS73" s="20"/>
      <c r="BT73" s="20"/>
      <c r="BU73" s="20"/>
      <c r="BV73" s="20"/>
      <c r="BW73" s="20"/>
      <c r="BX73" s="20"/>
      <c r="BY73" s="20"/>
      <c r="BZ73" s="21"/>
    </row>
    <row r="74" spans="1:78" ht="63.75" customHeight="1" x14ac:dyDescent="0.2">
      <c r="A74" s="29">
        <v>0</v>
      </c>
      <c r="B74" s="29"/>
      <c r="C74" s="30" t="s">
        <v>83</v>
      </c>
      <c r="D74" s="31"/>
      <c r="E74" s="31"/>
      <c r="F74" s="31"/>
      <c r="G74" s="31"/>
      <c r="H74" s="31"/>
      <c r="I74" s="32"/>
      <c r="J74" s="33" t="s">
        <v>84</v>
      </c>
      <c r="K74" s="33"/>
      <c r="L74" s="33"/>
      <c r="M74" s="33"/>
      <c r="N74" s="33"/>
      <c r="O74" s="30" t="s">
        <v>73</v>
      </c>
      <c r="P74" s="31"/>
      <c r="Q74" s="31"/>
      <c r="R74" s="31"/>
      <c r="S74" s="31"/>
      <c r="T74" s="31"/>
      <c r="U74" s="31"/>
      <c r="V74" s="31"/>
      <c r="W74" s="31"/>
      <c r="X74" s="32"/>
      <c r="Y74" s="26">
        <v>480</v>
      </c>
      <c r="Z74" s="26"/>
      <c r="AA74" s="26"/>
      <c r="AB74" s="26"/>
      <c r="AC74" s="26"/>
      <c r="AD74" s="26">
        <v>0</v>
      </c>
      <c r="AE74" s="26"/>
      <c r="AF74" s="26"/>
      <c r="AG74" s="26"/>
      <c r="AH74" s="26"/>
      <c r="AI74" s="26">
        <f>Y74+AD74</f>
        <v>480</v>
      </c>
      <c r="AJ74" s="26"/>
      <c r="AK74" s="26"/>
      <c r="AL74" s="26"/>
      <c r="AM74" s="26"/>
      <c r="AN74" s="26">
        <v>480</v>
      </c>
      <c r="AO74" s="26"/>
      <c r="AP74" s="26"/>
      <c r="AQ74" s="26"/>
      <c r="AR74" s="26"/>
      <c r="AS74" s="26">
        <v>0</v>
      </c>
      <c r="AT74" s="26"/>
      <c r="AU74" s="26"/>
      <c r="AV74" s="26"/>
      <c r="AW74" s="26"/>
      <c r="AX74" s="27">
        <f>AN74+AS74</f>
        <v>480</v>
      </c>
      <c r="AY74" s="27"/>
      <c r="AZ74" s="27"/>
      <c r="BA74" s="27"/>
      <c r="BB74" s="27"/>
      <c r="BC74" s="27">
        <f>AN74-Y74</f>
        <v>0</v>
      </c>
      <c r="BD74" s="27"/>
      <c r="BE74" s="27"/>
      <c r="BF74" s="27"/>
      <c r="BG74" s="27"/>
      <c r="BH74" s="27">
        <f>AS74-AD74</f>
        <v>0</v>
      </c>
      <c r="BI74" s="27"/>
      <c r="BJ74" s="27"/>
      <c r="BK74" s="27"/>
      <c r="BL74" s="27"/>
      <c r="BM74" s="27">
        <f>BC74+BH74</f>
        <v>0</v>
      </c>
      <c r="BN74" s="27"/>
      <c r="BO74" s="27"/>
      <c r="BP74" s="27"/>
      <c r="BQ74" s="27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8" ht="38.25" customHeight="1" x14ac:dyDescent="0.2">
      <c r="A75" s="29">
        <v>0</v>
      </c>
      <c r="B75" s="29"/>
      <c r="C75" s="30" t="s">
        <v>85</v>
      </c>
      <c r="D75" s="31"/>
      <c r="E75" s="31"/>
      <c r="F75" s="31"/>
      <c r="G75" s="31"/>
      <c r="H75" s="31"/>
      <c r="I75" s="32"/>
      <c r="J75" s="33" t="s">
        <v>84</v>
      </c>
      <c r="K75" s="33"/>
      <c r="L75" s="33"/>
      <c r="M75" s="33"/>
      <c r="N75" s="33"/>
      <c r="O75" s="30" t="s">
        <v>73</v>
      </c>
      <c r="P75" s="31"/>
      <c r="Q75" s="31"/>
      <c r="R75" s="31"/>
      <c r="S75" s="31"/>
      <c r="T75" s="31"/>
      <c r="U75" s="31"/>
      <c r="V75" s="31"/>
      <c r="W75" s="31"/>
      <c r="X75" s="32"/>
      <c r="Y75" s="26">
        <v>40</v>
      </c>
      <c r="Z75" s="26"/>
      <c r="AA75" s="26"/>
      <c r="AB75" s="26"/>
      <c r="AC75" s="26"/>
      <c r="AD75" s="26">
        <v>0</v>
      </c>
      <c r="AE75" s="26"/>
      <c r="AF75" s="26"/>
      <c r="AG75" s="26"/>
      <c r="AH75" s="26"/>
      <c r="AI75" s="26">
        <f>Y75+AD75</f>
        <v>40</v>
      </c>
      <c r="AJ75" s="26"/>
      <c r="AK75" s="26"/>
      <c r="AL75" s="26"/>
      <c r="AM75" s="26"/>
      <c r="AN75" s="26">
        <v>40</v>
      </c>
      <c r="AO75" s="26"/>
      <c r="AP75" s="26"/>
      <c r="AQ75" s="26"/>
      <c r="AR75" s="26"/>
      <c r="AS75" s="26">
        <v>0</v>
      </c>
      <c r="AT75" s="26"/>
      <c r="AU75" s="26"/>
      <c r="AV75" s="26"/>
      <c r="AW75" s="26"/>
      <c r="AX75" s="27">
        <f>AN75+AS75</f>
        <v>40</v>
      </c>
      <c r="AY75" s="27"/>
      <c r="AZ75" s="27"/>
      <c r="BA75" s="27"/>
      <c r="BB75" s="27"/>
      <c r="BC75" s="27">
        <f>AN75-Y75</f>
        <v>0</v>
      </c>
      <c r="BD75" s="27"/>
      <c r="BE75" s="27"/>
      <c r="BF75" s="27"/>
      <c r="BG75" s="27"/>
      <c r="BH75" s="27">
        <f>AS75-AD75</f>
        <v>0</v>
      </c>
      <c r="BI75" s="27"/>
      <c r="BJ75" s="27"/>
      <c r="BK75" s="27"/>
      <c r="BL75" s="27"/>
      <c r="BM75" s="27">
        <f>BC75+BH75</f>
        <v>0</v>
      </c>
      <c r="BN75" s="27"/>
      <c r="BO75" s="27"/>
      <c r="BP75" s="27"/>
      <c r="BQ75" s="27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8" s="18" customFormat="1" ht="15.75" x14ac:dyDescent="0.2">
      <c r="A76" s="34">
        <v>0</v>
      </c>
      <c r="B76" s="34"/>
      <c r="C76" s="35" t="s">
        <v>86</v>
      </c>
      <c r="D76" s="36"/>
      <c r="E76" s="36"/>
      <c r="F76" s="36"/>
      <c r="G76" s="36"/>
      <c r="H76" s="36"/>
      <c r="I76" s="37"/>
      <c r="J76" s="38" t="s">
        <v>66</v>
      </c>
      <c r="K76" s="38"/>
      <c r="L76" s="38"/>
      <c r="M76" s="38"/>
      <c r="N76" s="38"/>
      <c r="O76" s="35" t="s">
        <v>66</v>
      </c>
      <c r="P76" s="36"/>
      <c r="Q76" s="36"/>
      <c r="R76" s="36"/>
      <c r="S76" s="36"/>
      <c r="T76" s="36"/>
      <c r="U76" s="36"/>
      <c r="V76" s="36"/>
      <c r="W76" s="36"/>
      <c r="X76" s="37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0"/>
      <c r="BS76" s="20"/>
      <c r="BT76" s="20"/>
      <c r="BU76" s="20"/>
      <c r="BV76" s="20"/>
      <c r="BW76" s="20"/>
      <c r="BX76" s="20"/>
      <c r="BY76" s="20"/>
      <c r="BZ76" s="21"/>
    </row>
    <row r="77" spans="1:78" ht="38.25" customHeight="1" x14ac:dyDescent="0.2">
      <c r="A77" s="29">
        <v>0</v>
      </c>
      <c r="B77" s="29"/>
      <c r="C77" s="30" t="s">
        <v>87</v>
      </c>
      <c r="D77" s="31"/>
      <c r="E77" s="31"/>
      <c r="F77" s="31"/>
      <c r="G77" s="31"/>
      <c r="H77" s="31"/>
      <c r="I77" s="32"/>
      <c r="J77" s="33" t="s">
        <v>84</v>
      </c>
      <c r="K77" s="33"/>
      <c r="L77" s="33"/>
      <c r="M77" s="33"/>
      <c r="N77" s="33"/>
      <c r="O77" s="30" t="s">
        <v>73</v>
      </c>
      <c r="P77" s="31"/>
      <c r="Q77" s="31"/>
      <c r="R77" s="31"/>
      <c r="S77" s="31"/>
      <c r="T77" s="31"/>
      <c r="U77" s="31"/>
      <c r="V77" s="31"/>
      <c r="W77" s="31"/>
      <c r="X77" s="32"/>
      <c r="Y77" s="26">
        <v>6</v>
      </c>
      <c r="Z77" s="26"/>
      <c r="AA77" s="26"/>
      <c r="AB77" s="26"/>
      <c r="AC77" s="26"/>
      <c r="AD77" s="26">
        <v>0</v>
      </c>
      <c r="AE77" s="26"/>
      <c r="AF77" s="26"/>
      <c r="AG77" s="26"/>
      <c r="AH77" s="26"/>
      <c r="AI77" s="26">
        <f>Y77+AD77</f>
        <v>6</v>
      </c>
      <c r="AJ77" s="26"/>
      <c r="AK77" s="26"/>
      <c r="AL77" s="26"/>
      <c r="AM77" s="26"/>
      <c r="AN77" s="26">
        <v>6</v>
      </c>
      <c r="AO77" s="26"/>
      <c r="AP77" s="26"/>
      <c r="AQ77" s="26"/>
      <c r="AR77" s="26"/>
      <c r="AS77" s="26">
        <v>0</v>
      </c>
      <c r="AT77" s="26"/>
      <c r="AU77" s="26"/>
      <c r="AV77" s="26"/>
      <c r="AW77" s="26"/>
      <c r="AX77" s="27">
        <f>AN77+AS77</f>
        <v>6</v>
      </c>
      <c r="AY77" s="27"/>
      <c r="AZ77" s="27"/>
      <c r="BA77" s="27"/>
      <c r="BB77" s="27"/>
      <c r="BC77" s="27">
        <f>AN77-Y77</f>
        <v>0</v>
      </c>
      <c r="BD77" s="27"/>
      <c r="BE77" s="27"/>
      <c r="BF77" s="27"/>
      <c r="BG77" s="27"/>
      <c r="BH77" s="27">
        <f>AS77-AD77</f>
        <v>0</v>
      </c>
      <c r="BI77" s="27"/>
      <c r="BJ77" s="27"/>
      <c r="BK77" s="27"/>
      <c r="BL77" s="27"/>
      <c r="BM77" s="27">
        <f>BC77+BH77</f>
        <v>0</v>
      </c>
      <c r="BN77" s="27"/>
      <c r="BO77" s="27"/>
      <c r="BP77" s="27"/>
      <c r="BQ77" s="27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8" ht="63.75" customHeight="1" x14ac:dyDescent="0.2">
      <c r="A78" s="29">
        <v>0</v>
      </c>
      <c r="B78" s="29"/>
      <c r="C78" s="30" t="s">
        <v>88</v>
      </c>
      <c r="D78" s="31"/>
      <c r="E78" s="31"/>
      <c r="F78" s="31"/>
      <c r="G78" s="31"/>
      <c r="H78" s="31"/>
      <c r="I78" s="32"/>
      <c r="J78" s="33" t="s">
        <v>89</v>
      </c>
      <c r="K78" s="33"/>
      <c r="L78" s="33"/>
      <c r="M78" s="33"/>
      <c r="N78" s="33"/>
      <c r="O78" s="30" t="s">
        <v>73</v>
      </c>
      <c r="P78" s="31"/>
      <c r="Q78" s="31"/>
      <c r="R78" s="31"/>
      <c r="S78" s="31"/>
      <c r="T78" s="31"/>
      <c r="U78" s="31"/>
      <c r="V78" s="31"/>
      <c r="W78" s="31"/>
      <c r="X78" s="32"/>
      <c r="Y78" s="26">
        <v>20.93</v>
      </c>
      <c r="Z78" s="26"/>
      <c r="AA78" s="26"/>
      <c r="AB78" s="26"/>
      <c r="AC78" s="26"/>
      <c r="AD78" s="26">
        <v>0</v>
      </c>
      <c r="AE78" s="26"/>
      <c r="AF78" s="26"/>
      <c r="AG78" s="26"/>
      <c r="AH78" s="26"/>
      <c r="AI78" s="26">
        <f>Y78+AD78</f>
        <v>20.93</v>
      </c>
      <c r="AJ78" s="26"/>
      <c r="AK78" s="26"/>
      <c r="AL78" s="26"/>
      <c r="AM78" s="26"/>
      <c r="AN78" s="26">
        <v>20.93</v>
      </c>
      <c r="AO78" s="26"/>
      <c r="AP78" s="26"/>
      <c r="AQ78" s="26"/>
      <c r="AR78" s="26"/>
      <c r="AS78" s="26">
        <v>0</v>
      </c>
      <c r="AT78" s="26"/>
      <c r="AU78" s="26"/>
      <c r="AV78" s="26"/>
      <c r="AW78" s="26"/>
      <c r="AX78" s="27">
        <f>AN78+AS78</f>
        <v>20.93</v>
      </c>
      <c r="AY78" s="27"/>
      <c r="AZ78" s="27"/>
      <c r="BA78" s="27"/>
      <c r="BB78" s="27"/>
      <c r="BC78" s="27">
        <f>AN78-Y78</f>
        <v>0</v>
      </c>
      <c r="BD78" s="27"/>
      <c r="BE78" s="27"/>
      <c r="BF78" s="27"/>
      <c r="BG78" s="27"/>
      <c r="BH78" s="27">
        <f>AS78-AD78</f>
        <v>0</v>
      </c>
      <c r="BI78" s="27"/>
      <c r="BJ78" s="27"/>
      <c r="BK78" s="27"/>
      <c r="BL78" s="27"/>
      <c r="BM78" s="27">
        <f>BC78+BH78</f>
        <v>0</v>
      </c>
      <c r="BN78" s="27"/>
      <c r="BO78" s="27"/>
      <c r="BP78" s="27"/>
      <c r="BQ78" s="27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8" ht="51" customHeight="1" x14ac:dyDescent="0.2">
      <c r="A79" s="29">
        <v>0</v>
      </c>
      <c r="B79" s="29"/>
      <c r="C79" s="30" t="s">
        <v>90</v>
      </c>
      <c r="D79" s="31"/>
      <c r="E79" s="31"/>
      <c r="F79" s="31"/>
      <c r="G79" s="31"/>
      <c r="H79" s="31"/>
      <c r="I79" s="32"/>
      <c r="J79" s="33" t="s">
        <v>89</v>
      </c>
      <c r="K79" s="33"/>
      <c r="L79" s="33"/>
      <c r="M79" s="33"/>
      <c r="N79" s="33"/>
      <c r="O79" s="30" t="s">
        <v>73</v>
      </c>
      <c r="P79" s="31"/>
      <c r="Q79" s="31"/>
      <c r="R79" s="31"/>
      <c r="S79" s="31"/>
      <c r="T79" s="31"/>
      <c r="U79" s="31"/>
      <c r="V79" s="31"/>
      <c r="W79" s="31"/>
      <c r="X79" s="32"/>
      <c r="Y79" s="26">
        <v>0</v>
      </c>
      <c r="Z79" s="26"/>
      <c r="AA79" s="26"/>
      <c r="AB79" s="26"/>
      <c r="AC79" s="26"/>
      <c r="AD79" s="26">
        <v>400</v>
      </c>
      <c r="AE79" s="26"/>
      <c r="AF79" s="26"/>
      <c r="AG79" s="26"/>
      <c r="AH79" s="26"/>
      <c r="AI79" s="26">
        <f>Y79+AD79</f>
        <v>400</v>
      </c>
      <c r="AJ79" s="26"/>
      <c r="AK79" s="26"/>
      <c r="AL79" s="26"/>
      <c r="AM79" s="26"/>
      <c r="AN79" s="26">
        <v>0</v>
      </c>
      <c r="AO79" s="26"/>
      <c r="AP79" s="26"/>
      <c r="AQ79" s="26"/>
      <c r="AR79" s="26"/>
      <c r="AS79" s="26">
        <v>400</v>
      </c>
      <c r="AT79" s="26"/>
      <c r="AU79" s="26"/>
      <c r="AV79" s="26"/>
      <c r="AW79" s="26"/>
      <c r="AX79" s="27">
        <f>AN79+AS79</f>
        <v>400</v>
      </c>
      <c r="AY79" s="27"/>
      <c r="AZ79" s="27"/>
      <c r="BA79" s="27"/>
      <c r="BB79" s="27"/>
      <c r="BC79" s="27">
        <f>AN79-Y79</f>
        <v>0</v>
      </c>
      <c r="BD79" s="27"/>
      <c r="BE79" s="27"/>
      <c r="BF79" s="27"/>
      <c r="BG79" s="27"/>
      <c r="BH79" s="27">
        <f>AS79-AD79</f>
        <v>0</v>
      </c>
      <c r="BI79" s="27"/>
      <c r="BJ79" s="27"/>
      <c r="BK79" s="27"/>
      <c r="BL79" s="27"/>
      <c r="BM79" s="27">
        <f>BC79+BH79</f>
        <v>0</v>
      </c>
      <c r="BN79" s="27"/>
      <c r="BO79" s="27"/>
      <c r="BP79" s="27"/>
      <c r="BQ79" s="27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78" s="18" customFormat="1" ht="15.75" x14ac:dyDescent="0.2">
      <c r="A80" s="34">
        <v>0</v>
      </c>
      <c r="B80" s="34"/>
      <c r="C80" s="35" t="s">
        <v>91</v>
      </c>
      <c r="D80" s="36"/>
      <c r="E80" s="36"/>
      <c r="F80" s="36"/>
      <c r="G80" s="36"/>
      <c r="H80" s="36"/>
      <c r="I80" s="37"/>
      <c r="J80" s="38" t="s">
        <v>66</v>
      </c>
      <c r="K80" s="38"/>
      <c r="L80" s="38"/>
      <c r="M80" s="38"/>
      <c r="N80" s="38"/>
      <c r="O80" s="35" t="s">
        <v>66</v>
      </c>
      <c r="P80" s="36"/>
      <c r="Q80" s="36"/>
      <c r="R80" s="36"/>
      <c r="S80" s="36"/>
      <c r="T80" s="36"/>
      <c r="U80" s="36"/>
      <c r="V80" s="36"/>
      <c r="W80" s="36"/>
      <c r="X80" s="37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0"/>
      <c r="BS80" s="20"/>
      <c r="BT80" s="20"/>
      <c r="BU80" s="20"/>
      <c r="BV80" s="20"/>
      <c r="BW80" s="20"/>
      <c r="BX80" s="20"/>
      <c r="BY80" s="20"/>
      <c r="BZ80" s="21"/>
    </row>
    <row r="81" spans="1:78" ht="102" customHeight="1" x14ac:dyDescent="0.2">
      <c r="A81" s="29">
        <v>0</v>
      </c>
      <c r="B81" s="29"/>
      <c r="C81" s="30" t="s">
        <v>92</v>
      </c>
      <c r="D81" s="31"/>
      <c r="E81" s="31"/>
      <c r="F81" s="31"/>
      <c r="G81" s="31"/>
      <c r="H81" s="31"/>
      <c r="I81" s="32"/>
      <c r="J81" s="33" t="s">
        <v>93</v>
      </c>
      <c r="K81" s="33"/>
      <c r="L81" s="33"/>
      <c r="M81" s="33"/>
      <c r="N81" s="33"/>
      <c r="O81" s="30" t="s">
        <v>73</v>
      </c>
      <c r="P81" s="31"/>
      <c r="Q81" s="31"/>
      <c r="R81" s="31"/>
      <c r="S81" s="31"/>
      <c r="T81" s="31"/>
      <c r="U81" s="31"/>
      <c r="V81" s="31"/>
      <c r="W81" s="31"/>
      <c r="X81" s="32"/>
      <c r="Y81" s="26">
        <v>100</v>
      </c>
      <c r="Z81" s="26"/>
      <c r="AA81" s="26"/>
      <c r="AB81" s="26"/>
      <c r="AC81" s="26"/>
      <c r="AD81" s="26">
        <v>0</v>
      </c>
      <c r="AE81" s="26"/>
      <c r="AF81" s="26"/>
      <c r="AG81" s="26"/>
      <c r="AH81" s="26"/>
      <c r="AI81" s="26">
        <f>Y81+AD81</f>
        <v>100</v>
      </c>
      <c r="AJ81" s="26"/>
      <c r="AK81" s="26"/>
      <c r="AL81" s="26"/>
      <c r="AM81" s="26"/>
      <c r="AN81" s="26">
        <v>100</v>
      </c>
      <c r="AO81" s="26"/>
      <c r="AP81" s="26"/>
      <c r="AQ81" s="26"/>
      <c r="AR81" s="26"/>
      <c r="AS81" s="26">
        <v>0</v>
      </c>
      <c r="AT81" s="26"/>
      <c r="AU81" s="26"/>
      <c r="AV81" s="26"/>
      <c r="AW81" s="26"/>
      <c r="AX81" s="27">
        <f>AN81+AS81</f>
        <v>100</v>
      </c>
      <c r="AY81" s="27"/>
      <c r="AZ81" s="27"/>
      <c r="BA81" s="27"/>
      <c r="BB81" s="27"/>
      <c r="BC81" s="27">
        <f>AN81-Y81</f>
        <v>0</v>
      </c>
      <c r="BD81" s="27"/>
      <c r="BE81" s="27"/>
      <c r="BF81" s="27"/>
      <c r="BG81" s="27"/>
      <c r="BH81" s="27">
        <f>AS81-AD81</f>
        <v>0</v>
      </c>
      <c r="BI81" s="27"/>
      <c r="BJ81" s="27"/>
      <c r="BK81" s="27"/>
      <c r="BL81" s="27"/>
      <c r="BM81" s="27">
        <f>BC81+BH81</f>
        <v>0</v>
      </c>
      <c r="BN81" s="27"/>
      <c r="BO81" s="27"/>
      <c r="BP81" s="27"/>
      <c r="BQ81" s="27"/>
      <c r="BR81" s="10"/>
      <c r="BS81" s="10"/>
      <c r="BT81" s="10"/>
      <c r="BU81" s="10"/>
      <c r="BV81" s="10"/>
      <c r="BW81" s="10"/>
      <c r="BX81" s="10"/>
      <c r="BY81" s="10"/>
      <c r="BZ81" s="8"/>
    </row>
    <row r="83" spans="1:78" ht="15.95" customHeight="1" x14ac:dyDescent="0.2">
      <c r="A83" s="60" t="s">
        <v>56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</row>
    <row r="84" spans="1:78" ht="15.95" customHeight="1" x14ac:dyDescent="0.2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</row>
    <row r="85" spans="1:78" ht="15.95" customHeight="1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</row>
    <row r="86" spans="1:78" ht="15.95" customHeight="1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</row>
    <row r="87" spans="1:78" ht="42" customHeight="1" x14ac:dyDescent="0.2">
      <c r="A87" s="84" t="s">
        <v>97</v>
      </c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3"/>
      <c r="AO87" s="3"/>
      <c r="AP87" s="87" t="s">
        <v>99</v>
      </c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</row>
    <row r="88" spans="1:78" x14ac:dyDescent="0.2">
      <c r="W88" s="83" t="s">
        <v>12</v>
      </c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4"/>
      <c r="AO88" s="4"/>
      <c r="AP88" s="83" t="s">
        <v>13</v>
      </c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</row>
    <row r="91" spans="1:78" ht="15.95" customHeight="1" x14ac:dyDescent="0.2">
      <c r="A91" s="84" t="s">
        <v>98</v>
      </c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3"/>
      <c r="AO91" s="3"/>
      <c r="AP91" s="87" t="s">
        <v>100</v>
      </c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</row>
    <row r="92" spans="1:78" x14ac:dyDescent="0.2">
      <c r="W92" s="83" t="s">
        <v>12</v>
      </c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4"/>
      <c r="AO92" s="4"/>
      <c r="AP92" s="83" t="s">
        <v>13</v>
      </c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</row>
  </sheetData>
  <mergeCells count="480">
    <mergeCell ref="BM58:BQ58"/>
    <mergeCell ref="AP43:AT43"/>
    <mergeCell ref="AA43:AE43"/>
    <mergeCell ref="AK44:AO44"/>
    <mergeCell ref="C59:I59"/>
    <mergeCell ref="Q52:U52"/>
    <mergeCell ref="V52:Z52"/>
    <mergeCell ref="AA52:AF52"/>
    <mergeCell ref="Q51:U51"/>
    <mergeCell ref="A51:P51"/>
    <mergeCell ref="A49:P50"/>
    <mergeCell ref="A59:B59"/>
    <mergeCell ref="J59:N59"/>
    <mergeCell ref="O59:X59"/>
    <mergeCell ref="Y59:AC59"/>
    <mergeCell ref="AD59:AH59"/>
    <mergeCell ref="J60:N60"/>
    <mergeCell ref="O60:X60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AI59:AM59"/>
    <mergeCell ref="AN59:AR59"/>
    <mergeCell ref="AK42:AO42"/>
    <mergeCell ref="BN43:BQ43"/>
    <mergeCell ref="AA42:AE42"/>
    <mergeCell ref="AF42:AJ42"/>
    <mergeCell ref="A48:BL48"/>
    <mergeCell ref="AX59:BB59"/>
    <mergeCell ref="AS59:AW59"/>
    <mergeCell ref="AW52:BA52"/>
    <mergeCell ref="BB52:BF52"/>
    <mergeCell ref="BB50:BF50"/>
    <mergeCell ref="AL50:AP50"/>
    <mergeCell ref="BD45:BH45"/>
    <mergeCell ref="AP92:BH92"/>
    <mergeCell ref="A91:V91"/>
    <mergeCell ref="W91:AM91"/>
    <mergeCell ref="AP91:BH91"/>
    <mergeCell ref="W92:AM92"/>
    <mergeCell ref="BG53:BL53"/>
    <mergeCell ref="Y57:AM57"/>
    <mergeCell ref="AN57:BB57"/>
    <mergeCell ref="BC57:BQ57"/>
    <mergeCell ref="AW53:BA53"/>
    <mergeCell ref="AP88:BH88"/>
    <mergeCell ref="AD61:AH61"/>
    <mergeCell ref="C60:I60"/>
    <mergeCell ref="W88:AM88"/>
    <mergeCell ref="A87:V87"/>
    <mergeCell ref="W87:AM87"/>
    <mergeCell ref="AP87:BH87"/>
    <mergeCell ref="A83:BL83"/>
    <mergeCell ref="A84:BL84"/>
    <mergeCell ref="A57:B58"/>
    <mergeCell ref="C57:I58"/>
    <mergeCell ref="J57:N58"/>
    <mergeCell ref="O57:X58"/>
    <mergeCell ref="A61:B61"/>
    <mergeCell ref="A60:B60"/>
    <mergeCell ref="AW49:BL49"/>
    <mergeCell ref="C61:I61"/>
    <mergeCell ref="J61:N61"/>
    <mergeCell ref="O61:X61"/>
    <mergeCell ref="Y61:AC61"/>
    <mergeCell ref="AN60:AR60"/>
    <mergeCell ref="AS60:AW60"/>
    <mergeCell ref="V53:Z53"/>
    <mergeCell ref="AA53:AF53"/>
    <mergeCell ref="AG53:AK53"/>
    <mergeCell ref="AL53:AP53"/>
    <mergeCell ref="AI58:AM58"/>
    <mergeCell ref="Y58:AC58"/>
    <mergeCell ref="AD60:AH60"/>
    <mergeCell ref="AI60:AM60"/>
    <mergeCell ref="A55:BQ55"/>
    <mergeCell ref="BM61:BQ61"/>
    <mergeCell ref="BH61:BL61"/>
    <mergeCell ref="BC59:BG59"/>
    <mergeCell ref="BH59:BL59"/>
    <mergeCell ref="BM59:BQ59"/>
    <mergeCell ref="BM60:BQ60"/>
    <mergeCell ref="BH60:BL60"/>
    <mergeCell ref="A47:BL47"/>
    <mergeCell ref="AQ53:AV53"/>
    <mergeCell ref="A52:P52"/>
    <mergeCell ref="AQ51:AV51"/>
    <mergeCell ref="AL51:AP51"/>
    <mergeCell ref="AG51:AK51"/>
    <mergeCell ref="AA51:AF51"/>
    <mergeCell ref="AQ52:AV52"/>
    <mergeCell ref="V51:Z51"/>
    <mergeCell ref="AG52:AK52"/>
    <mergeCell ref="AG50:AK50"/>
    <mergeCell ref="AA50:AF50"/>
    <mergeCell ref="V50:Z50"/>
    <mergeCell ref="A53:P53"/>
    <mergeCell ref="AI61:AM61"/>
    <mergeCell ref="AN61:AR61"/>
    <mergeCell ref="AS61:AW61"/>
    <mergeCell ref="AX61:BB61"/>
    <mergeCell ref="BC61:BG61"/>
    <mergeCell ref="AN58:AR58"/>
    <mergeCell ref="AX60:BB60"/>
    <mergeCell ref="Q50:U50"/>
    <mergeCell ref="BG52:BL52"/>
    <mergeCell ref="AW51:BA51"/>
    <mergeCell ref="BB51:BF51"/>
    <mergeCell ref="BG51:BL51"/>
    <mergeCell ref="AW50:BA50"/>
    <mergeCell ref="BH58:BL58"/>
    <mergeCell ref="BC58:BG58"/>
    <mergeCell ref="AD58:AH58"/>
    <mergeCell ref="AX58:BB58"/>
    <mergeCell ref="AS58:AW58"/>
    <mergeCell ref="AL52:AP52"/>
    <mergeCell ref="BG50:BL50"/>
    <mergeCell ref="BB53:BF53"/>
    <mergeCell ref="Y60:AC60"/>
    <mergeCell ref="Q53:U53"/>
    <mergeCell ref="BC60:BG60"/>
    <mergeCell ref="L15:BL15"/>
    <mergeCell ref="L21:AB21"/>
    <mergeCell ref="AC20:BL20"/>
    <mergeCell ref="L18:BL18"/>
    <mergeCell ref="L20:AB20"/>
    <mergeCell ref="AC21:BL21"/>
    <mergeCell ref="L17:BL17"/>
    <mergeCell ref="AU42:AY42"/>
    <mergeCell ref="A29:BL29"/>
    <mergeCell ref="A30:BL30"/>
    <mergeCell ref="A32:BL32"/>
    <mergeCell ref="A33:F33"/>
    <mergeCell ref="G33:BL33"/>
    <mergeCell ref="A34:F34"/>
    <mergeCell ref="G34:BL34"/>
    <mergeCell ref="A35:F35"/>
    <mergeCell ref="G35:BL35"/>
    <mergeCell ref="A36:F36"/>
    <mergeCell ref="G36:BL36"/>
    <mergeCell ref="A39:BQ39"/>
    <mergeCell ref="A38:BQ38"/>
    <mergeCell ref="AG49:AV49"/>
    <mergeCell ref="Q49:AF49"/>
    <mergeCell ref="AO2:BL6"/>
    <mergeCell ref="A7:BL7"/>
    <mergeCell ref="A8:BL8"/>
    <mergeCell ref="A9:BL9"/>
    <mergeCell ref="AQ50:AV50"/>
    <mergeCell ref="AA44:AE44"/>
    <mergeCell ref="AA41:AE41"/>
    <mergeCell ref="AF41:AJ41"/>
    <mergeCell ref="BD41:BH41"/>
    <mergeCell ref="AZ41:BC41"/>
    <mergeCell ref="AA40:AO40"/>
    <mergeCell ref="AP40:BC40"/>
    <mergeCell ref="BD40:BQ40"/>
    <mergeCell ref="AP42:AT42"/>
    <mergeCell ref="AU41:AY41"/>
    <mergeCell ref="AP41:AT41"/>
    <mergeCell ref="A44:B44"/>
    <mergeCell ref="A10:BL10"/>
    <mergeCell ref="A14:B14"/>
    <mergeCell ref="D14:J14"/>
    <mergeCell ref="D15:J15"/>
    <mergeCell ref="L14:BL14"/>
    <mergeCell ref="A17:B17"/>
    <mergeCell ref="D17:J17"/>
    <mergeCell ref="D18:J18"/>
    <mergeCell ref="A11:BL11"/>
    <mergeCell ref="A12:BL12"/>
    <mergeCell ref="C40:Z41"/>
    <mergeCell ref="C42:Z42"/>
    <mergeCell ref="C44:Z44"/>
    <mergeCell ref="A26:F26"/>
    <mergeCell ref="G26:BL26"/>
    <mergeCell ref="A27:F27"/>
    <mergeCell ref="G27:BL27"/>
    <mergeCell ref="A43:B43"/>
    <mergeCell ref="AZ43:BC43"/>
    <mergeCell ref="A23:BL23"/>
    <mergeCell ref="A24:F24"/>
    <mergeCell ref="G24:BL24"/>
    <mergeCell ref="A25:F25"/>
    <mergeCell ref="G25:BL25"/>
    <mergeCell ref="A20:B20"/>
    <mergeCell ref="D20:J20"/>
    <mergeCell ref="A40:B41"/>
    <mergeCell ref="A42:B42"/>
    <mergeCell ref="D21:J21"/>
    <mergeCell ref="BI45:BM45"/>
    <mergeCell ref="BN45:BQ45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C43:Z43"/>
    <mergeCell ref="AU44:AY44"/>
    <mergeCell ref="AK43:AO43"/>
    <mergeCell ref="AF43:AJ43"/>
    <mergeCell ref="AF44:AJ44"/>
    <mergeCell ref="AZ44:BC44"/>
    <mergeCell ref="BD44:BH44"/>
    <mergeCell ref="BI44:BM44"/>
    <mergeCell ref="BN41:BQ41"/>
    <mergeCell ref="BI41:BM41"/>
    <mergeCell ref="AK41:AO41"/>
    <mergeCell ref="AP44:AT44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BM63:BQ63"/>
    <mergeCell ref="AI63:AM63"/>
    <mergeCell ref="AN63:AR63"/>
    <mergeCell ref="AS63:AW63"/>
    <mergeCell ref="AX63:BB63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I65:AM65"/>
    <mergeCell ref="AN65:AR65"/>
    <mergeCell ref="AS65:AW65"/>
    <mergeCell ref="AX65:BB65"/>
    <mergeCell ref="BC65:BG65"/>
    <mergeCell ref="BH65:BL65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D66:AH66"/>
    <mergeCell ref="AI66:AM66"/>
    <mergeCell ref="AN66:AR66"/>
    <mergeCell ref="AS66:AW66"/>
    <mergeCell ref="BC63:BG63"/>
    <mergeCell ref="BH63:BL63"/>
    <mergeCell ref="AX64:BB64"/>
    <mergeCell ref="BC64:BG64"/>
    <mergeCell ref="BH64:BL64"/>
    <mergeCell ref="AN68:AR68"/>
    <mergeCell ref="AS68:AW68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I67:AM67"/>
    <mergeCell ref="AN67:AR67"/>
    <mergeCell ref="AS67:AW67"/>
    <mergeCell ref="AX67:BB67"/>
    <mergeCell ref="BC67:BG67"/>
    <mergeCell ref="BH67:BL67"/>
    <mergeCell ref="A66:B66"/>
    <mergeCell ref="C66:I66"/>
    <mergeCell ref="J66:N66"/>
    <mergeCell ref="O66:X66"/>
    <mergeCell ref="Y66:AC66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9:BQ69"/>
    <mergeCell ref="AI69:AM69"/>
    <mergeCell ref="AN69:AR69"/>
    <mergeCell ref="AS69:AW69"/>
    <mergeCell ref="AX69:BB69"/>
    <mergeCell ref="BC69:BG69"/>
    <mergeCell ref="BH69:BL69"/>
    <mergeCell ref="A68:B68"/>
    <mergeCell ref="C68:I68"/>
    <mergeCell ref="J68:N68"/>
    <mergeCell ref="O68:X68"/>
    <mergeCell ref="Y68:AC68"/>
    <mergeCell ref="AD68:AH68"/>
    <mergeCell ref="AI68:AM68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71:B71"/>
    <mergeCell ref="C71:I71"/>
    <mergeCell ref="J71:N71"/>
    <mergeCell ref="O71:X71"/>
    <mergeCell ref="Y71:AC71"/>
    <mergeCell ref="AD71:AH71"/>
    <mergeCell ref="BM71:BQ71"/>
    <mergeCell ref="AI71:AM71"/>
    <mergeCell ref="AN71:AR71"/>
    <mergeCell ref="AS71:AW71"/>
    <mergeCell ref="AX71:BB71"/>
    <mergeCell ref="BC71:BG71"/>
    <mergeCell ref="BH71:BL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73:B73"/>
    <mergeCell ref="C73:I73"/>
    <mergeCell ref="J73:N73"/>
    <mergeCell ref="O73:X73"/>
    <mergeCell ref="Y73:AC73"/>
    <mergeCell ref="AD73:AH73"/>
    <mergeCell ref="BM73:BQ73"/>
    <mergeCell ref="AI73:AM73"/>
    <mergeCell ref="AN73:AR73"/>
    <mergeCell ref="AS73:AW73"/>
    <mergeCell ref="AX73:BB73"/>
    <mergeCell ref="BC73:BG73"/>
    <mergeCell ref="BH73:BL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75:B75"/>
    <mergeCell ref="C75:I75"/>
    <mergeCell ref="J75:N75"/>
    <mergeCell ref="O75:X75"/>
    <mergeCell ref="Y75:AC75"/>
    <mergeCell ref="AD75:AH75"/>
    <mergeCell ref="BM75:BQ75"/>
    <mergeCell ref="AI75:AM75"/>
    <mergeCell ref="AN75:AR75"/>
    <mergeCell ref="AS75:AW75"/>
    <mergeCell ref="AX75:BB75"/>
    <mergeCell ref="BC75:BG75"/>
    <mergeCell ref="BH75:BL75"/>
    <mergeCell ref="Y76:AC76"/>
    <mergeCell ref="AD76:AH76"/>
    <mergeCell ref="AI76:AM76"/>
    <mergeCell ref="AN76:AR76"/>
    <mergeCell ref="AS76:AW76"/>
    <mergeCell ref="AX74:BB74"/>
    <mergeCell ref="BC74:BG74"/>
    <mergeCell ref="BH74:BL74"/>
    <mergeCell ref="BM74:BQ74"/>
    <mergeCell ref="AI78:AM78"/>
    <mergeCell ref="AN78:AR78"/>
    <mergeCell ref="AS78:AW78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7:BQ77"/>
    <mergeCell ref="AI77:AM77"/>
    <mergeCell ref="AN77:AR77"/>
    <mergeCell ref="AS77:AW77"/>
    <mergeCell ref="AX77:BB77"/>
    <mergeCell ref="BC77:BG77"/>
    <mergeCell ref="BH77:BL77"/>
    <mergeCell ref="A76:B76"/>
    <mergeCell ref="C76:I76"/>
    <mergeCell ref="J76:N76"/>
    <mergeCell ref="O76:X76"/>
    <mergeCell ref="A79:B79"/>
    <mergeCell ref="C79:I79"/>
    <mergeCell ref="J79:N79"/>
    <mergeCell ref="O79:X79"/>
    <mergeCell ref="Y79:AC79"/>
    <mergeCell ref="AD79:AH79"/>
    <mergeCell ref="A78:B78"/>
    <mergeCell ref="C78:I78"/>
    <mergeCell ref="J78:N78"/>
    <mergeCell ref="O78:X78"/>
    <mergeCell ref="Y78:AC78"/>
    <mergeCell ref="AD78:AH78"/>
    <mergeCell ref="A81:B81"/>
    <mergeCell ref="C81:I81"/>
    <mergeCell ref="J81:N81"/>
    <mergeCell ref="O81:X81"/>
    <mergeCell ref="Y81:AC81"/>
    <mergeCell ref="AD81:AH81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BM81:BQ81"/>
    <mergeCell ref="AI81:AM81"/>
    <mergeCell ref="BR42:BY42"/>
    <mergeCell ref="BR40:BY41"/>
    <mergeCell ref="BR44:BY45"/>
    <mergeCell ref="AN81:AR81"/>
    <mergeCell ref="AS81:AW81"/>
    <mergeCell ref="AX81:BB81"/>
    <mergeCell ref="BC81:BG81"/>
    <mergeCell ref="BH81:BL81"/>
    <mergeCell ref="AX80:BB80"/>
    <mergeCell ref="BC80:BG80"/>
    <mergeCell ref="BH80:BL80"/>
    <mergeCell ref="BM80:BQ80"/>
    <mergeCell ref="AX78:BB78"/>
    <mergeCell ref="BC78:BG78"/>
    <mergeCell ref="BH78:BL78"/>
    <mergeCell ref="BM78:BQ78"/>
    <mergeCell ref="AX72:BB72"/>
    <mergeCell ref="BC72:BG72"/>
    <mergeCell ref="BH72:BL72"/>
    <mergeCell ref="BM72:BQ72"/>
    <mergeCell ref="AX70:BB70"/>
    <mergeCell ref="BC70:BG70"/>
    <mergeCell ref="BH70:BL70"/>
    <mergeCell ref="BM70:BQ70"/>
  </mergeCells>
  <phoneticPr fontId="0" type="noConversion"/>
  <conditionalFormatting sqref="C61">
    <cfRule type="cellIs" dxfId="41" priority="43" stopIfTrue="1" operator="equal">
      <formula>$C60</formula>
    </cfRule>
  </conditionalFormatting>
  <conditionalFormatting sqref="A61:B61">
    <cfRule type="cellIs" dxfId="40" priority="44" stopIfTrue="1" operator="equal">
      <formula>0</formula>
    </cfRule>
  </conditionalFormatting>
  <conditionalFormatting sqref="C62">
    <cfRule type="cellIs" dxfId="39" priority="41" stopIfTrue="1" operator="equal">
      <formula>$C61</formula>
    </cfRule>
  </conditionalFormatting>
  <conditionalFormatting sqref="A62:B62">
    <cfRule type="cellIs" dxfId="38" priority="42" stopIfTrue="1" operator="equal">
      <formula>0</formula>
    </cfRule>
  </conditionalFormatting>
  <conditionalFormatting sqref="C63">
    <cfRule type="cellIs" dxfId="37" priority="39" stopIfTrue="1" operator="equal">
      <formula>$C62</formula>
    </cfRule>
  </conditionalFormatting>
  <conditionalFormatting sqref="A63:B63">
    <cfRule type="cellIs" dxfId="36" priority="40" stopIfTrue="1" operator="equal">
      <formula>0</formula>
    </cfRule>
  </conditionalFormatting>
  <conditionalFormatting sqref="C64">
    <cfRule type="cellIs" dxfId="35" priority="37" stopIfTrue="1" operator="equal">
      <formula>$C63</formula>
    </cfRule>
  </conditionalFormatting>
  <conditionalFormatting sqref="A64:B64">
    <cfRule type="cellIs" dxfId="34" priority="38" stopIfTrue="1" operator="equal">
      <formula>0</formula>
    </cfRule>
  </conditionalFormatting>
  <conditionalFormatting sqref="C65">
    <cfRule type="cellIs" dxfId="33" priority="35" stopIfTrue="1" operator="equal">
      <formula>$C64</formula>
    </cfRule>
  </conditionalFormatting>
  <conditionalFormatting sqref="A65:B65">
    <cfRule type="cellIs" dxfId="32" priority="36" stopIfTrue="1" operator="equal">
      <formula>0</formula>
    </cfRule>
  </conditionalFormatting>
  <conditionalFormatting sqref="C66">
    <cfRule type="cellIs" dxfId="31" priority="33" stopIfTrue="1" operator="equal">
      <formula>$C65</formula>
    </cfRule>
  </conditionalFormatting>
  <conditionalFormatting sqref="A66:B66">
    <cfRule type="cellIs" dxfId="30" priority="34" stopIfTrue="1" operator="equal">
      <formula>0</formula>
    </cfRule>
  </conditionalFormatting>
  <conditionalFormatting sqref="C67">
    <cfRule type="cellIs" dxfId="29" priority="31" stopIfTrue="1" operator="equal">
      <formula>$C66</formula>
    </cfRule>
  </conditionalFormatting>
  <conditionalFormatting sqref="A67:B67">
    <cfRule type="cellIs" dxfId="28" priority="32" stopIfTrue="1" operator="equal">
      <formula>0</formula>
    </cfRule>
  </conditionalFormatting>
  <conditionalFormatting sqref="C68">
    <cfRule type="cellIs" dxfId="27" priority="29" stopIfTrue="1" operator="equal">
      <formula>$C67</formula>
    </cfRule>
  </conditionalFormatting>
  <conditionalFormatting sqref="A68:B68">
    <cfRule type="cellIs" dxfId="26" priority="30" stopIfTrue="1" operator="equal">
      <formula>0</formula>
    </cfRule>
  </conditionalFormatting>
  <conditionalFormatting sqref="C69">
    <cfRule type="cellIs" dxfId="25" priority="27" stopIfTrue="1" operator="equal">
      <formula>$C68</formula>
    </cfRule>
  </conditionalFormatting>
  <conditionalFormatting sqref="A69:B69">
    <cfRule type="cellIs" dxfId="24" priority="28" stopIfTrue="1" operator="equal">
      <formula>0</formula>
    </cfRule>
  </conditionalFormatting>
  <conditionalFormatting sqref="C70">
    <cfRule type="cellIs" dxfId="23" priority="25" stopIfTrue="1" operator="equal">
      <formula>$C69</formula>
    </cfRule>
  </conditionalFormatting>
  <conditionalFormatting sqref="A70:B70">
    <cfRule type="cellIs" dxfId="22" priority="26" stopIfTrue="1" operator="equal">
      <formula>0</formula>
    </cfRule>
  </conditionalFormatting>
  <conditionalFormatting sqref="C71">
    <cfRule type="cellIs" dxfId="21" priority="23" stopIfTrue="1" operator="equal">
      <formula>$C70</formula>
    </cfRule>
  </conditionalFormatting>
  <conditionalFormatting sqref="A71:B71">
    <cfRule type="cellIs" dxfId="20" priority="24" stopIfTrue="1" operator="equal">
      <formula>0</formula>
    </cfRule>
  </conditionalFormatting>
  <conditionalFormatting sqref="C72">
    <cfRule type="cellIs" dxfId="19" priority="21" stopIfTrue="1" operator="equal">
      <formula>$C71</formula>
    </cfRule>
  </conditionalFormatting>
  <conditionalFormatting sqref="A72:B72">
    <cfRule type="cellIs" dxfId="18" priority="22" stopIfTrue="1" operator="equal">
      <formula>0</formula>
    </cfRule>
  </conditionalFormatting>
  <conditionalFormatting sqref="C73">
    <cfRule type="cellIs" dxfId="17" priority="19" stopIfTrue="1" operator="equal">
      <formula>$C72</formula>
    </cfRule>
  </conditionalFormatting>
  <conditionalFormatting sqref="A73:B73">
    <cfRule type="cellIs" dxfId="16" priority="20" stopIfTrue="1" operator="equal">
      <formula>0</formula>
    </cfRule>
  </conditionalFormatting>
  <conditionalFormatting sqref="C74">
    <cfRule type="cellIs" dxfId="15" priority="17" stopIfTrue="1" operator="equal">
      <formula>$C73</formula>
    </cfRule>
  </conditionalFormatting>
  <conditionalFormatting sqref="A74:B74">
    <cfRule type="cellIs" dxfId="14" priority="18" stopIfTrue="1" operator="equal">
      <formula>0</formula>
    </cfRule>
  </conditionalFormatting>
  <conditionalFormatting sqref="C75">
    <cfRule type="cellIs" dxfId="13" priority="15" stopIfTrue="1" operator="equal">
      <formula>$C74</formula>
    </cfRule>
  </conditionalFormatting>
  <conditionalFormatting sqref="A75:B75">
    <cfRule type="cellIs" dxfId="12" priority="16" stopIfTrue="1" operator="equal">
      <formula>0</formula>
    </cfRule>
  </conditionalFormatting>
  <conditionalFormatting sqref="C76">
    <cfRule type="cellIs" dxfId="11" priority="13" stopIfTrue="1" operator="equal">
      <formula>$C75</formula>
    </cfRule>
  </conditionalFormatting>
  <conditionalFormatting sqref="A76:B76">
    <cfRule type="cellIs" dxfId="10" priority="14" stopIfTrue="1" operator="equal">
      <formula>0</formula>
    </cfRule>
  </conditionalFormatting>
  <conditionalFormatting sqref="C77">
    <cfRule type="cellIs" dxfId="9" priority="11" stopIfTrue="1" operator="equal">
      <formula>$C76</formula>
    </cfRule>
  </conditionalFormatting>
  <conditionalFormatting sqref="A77:B77">
    <cfRule type="cellIs" dxfId="8" priority="12" stopIfTrue="1" operator="equal">
      <formula>0</formula>
    </cfRule>
  </conditionalFormatting>
  <conditionalFormatting sqref="C78">
    <cfRule type="cellIs" dxfId="7" priority="9" stopIfTrue="1" operator="equal">
      <formula>$C77</formula>
    </cfRule>
  </conditionalFormatting>
  <conditionalFormatting sqref="A78:B78">
    <cfRule type="cellIs" dxfId="6" priority="10" stopIfTrue="1" operator="equal">
      <formula>0</formula>
    </cfRule>
  </conditionalFormatting>
  <conditionalFormatting sqref="C79">
    <cfRule type="cellIs" dxfId="5" priority="7" stopIfTrue="1" operator="equal">
      <formula>$C78</formula>
    </cfRule>
  </conditionalFormatting>
  <conditionalFormatting sqref="A79:B79">
    <cfRule type="cellIs" dxfId="4" priority="8" stopIfTrue="1" operator="equal">
      <formula>0</formula>
    </cfRule>
  </conditionalFormatting>
  <conditionalFormatting sqref="C80">
    <cfRule type="cellIs" dxfId="3" priority="5" stopIfTrue="1" operator="equal">
      <formula>$C79</formula>
    </cfRule>
  </conditionalFormatting>
  <conditionalFormatting sqref="A80:B80">
    <cfRule type="cellIs" dxfId="2" priority="6" stopIfTrue="1" operator="equal">
      <formula>0</formula>
    </cfRule>
  </conditionalFormatting>
  <conditionalFormatting sqref="C81">
    <cfRule type="cellIs" dxfId="1" priority="3" stopIfTrue="1" operator="equal">
      <formula>$C80</formula>
    </cfRule>
  </conditionalFormatting>
  <conditionalFormatting sqref="A81:B81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8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КПК1011100</vt:lpstr>
      <vt:lpstr>КПК1011100!Область_печати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Lena</cp:lastModifiedBy>
  <cp:lastPrinted>2020-02-12T14:31:10Z</cp:lastPrinted>
  <dcterms:created xsi:type="dcterms:W3CDTF">2016-08-10T10:53:25Z</dcterms:created>
  <dcterms:modified xsi:type="dcterms:W3CDTF">2020-02-12T14:31:50Z</dcterms:modified>
</cp:coreProperties>
</file>