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730" windowHeight="117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P91" i="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<sst xmlns="http://schemas.openxmlformats.org/spreadsheetml/2006/main" count="318" uniqueCount="245">
  <si>
    <t>Додаток 3</t>
  </si>
  <si>
    <t>до рішення міської ради</t>
  </si>
  <si>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</si>
  <si>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</si>
  <si>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</si>
  <si>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</si>
  <si>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</si>
  <si>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</si>
  <si>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</si>
  <si>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</si>
  <si>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</si>
  <si>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</si>
  <si>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</si>
  <si>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</si>
  <si>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</si>
  <si>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</si>
  <si>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</si>
  <si>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</si>
  <si>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</si>
  <si>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</si>
  <si>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Виконавчий комітет Фастівської міської ради</t>
  </si>
  <si>
    <t>0210000</t>
  </si>
  <si>
    <t>0210160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</si>
  <si>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</si>
  <si>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</si>
  <si>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</si>
  <si>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0210180</t>
  </si>
  <si>
    <t>0133</t>
  </si>
  <si>
    <t>0180</t>
  </si>
  <si>
    <t>Інша діяльність у сфері державного управління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</si>
  <si>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</si>
  <si>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</si>
  <si>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</si>
  <si>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</si>
  <si>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</si>
  <si>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</si>
  <si>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</si>
  <si>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</si>
  <si>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0213104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</si>
  <si>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</si>
  <si>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</si>
  <si>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</si>
  <si>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0213121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</si>
  <si>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</si>
  <si>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</si>
  <si>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</si>
  <si>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</si>
  <si>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</si>
  <si>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</si>
  <si>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0213192</t>
  </si>
  <si>
    <t>1030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</si>
  <si>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</si>
  <si>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</si>
  <si>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0213242</t>
  </si>
  <si>
    <t>1090</t>
  </si>
  <si>
    <t>3242</t>
  </si>
  <si>
    <t>Інші заходи у сфері соціального захисту і соціального забезпечення</t>
  </si>
  <si>
    <t>0216011</t>
  </si>
  <si>
    <t>0610</t>
  </si>
  <si>
    <t>6011</t>
  </si>
  <si>
    <t>Експлуатація та технічне обслуговування житлового фонду</t>
  </si>
  <si>
    <t>0216013</t>
  </si>
  <si>
    <t>0620</t>
  </si>
  <si>
    <t>6013</t>
  </si>
  <si>
    <t>Забезпечення діяльності водопровідно-каналізаційного господарства</t>
  </si>
  <si>
    <t>0216030</t>
  </si>
  <si>
    <t>6030</t>
  </si>
  <si>
    <t>Організація благоустрою населених пунктів</t>
  </si>
  <si>
    <t>0217130</t>
  </si>
  <si>
    <t>0421</t>
  </si>
  <si>
    <t>7130</t>
  </si>
  <si>
    <t>Здійснення заходів із землеустрою</t>
  </si>
  <si>
    <t>0217310</t>
  </si>
  <si>
    <t>0443</t>
  </si>
  <si>
    <t>7310</t>
  </si>
  <si>
    <t>Будівництво об`єктів житлово-комунального господарства</t>
  </si>
  <si>
    <t>0217321</t>
  </si>
  <si>
    <t>7321</t>
  </si>
  <si>
    <t>Будівництво освітніх установ та закладів</t>
  </si>
  <si>
    <t>0217322</t>
  </si>
  <si>
    <t>7322</t>
  </si>
  <si>
    <t>Будівництво медичних установ та закладів</t>
  </si>
  <si>
    <t>0217330</t>
  </si>
  <si>
    <t>7330</t>
  </si>
  <si>
    <t>Будівництво1 інших об`єктів комунальної власності</t>
  </si>
  <si>
    <t>0217350</t>
  </si>
  <si>
    <t>7350</t>
  </si>
  <si>
    <t>Розроблення схем планування та забудови територій (містобудівної документації)</t>
  </si>
  <si>
    <t>0217370</t>
  </si>
  <si>
    <t>0490</t>
  </si>
  <si>
    <t>7370</t>
  </si>
  <si>
    <t>Реалізація інших заходів щодо соціально-економічного розвитку територій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</si>
  <si>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</si>
  <si>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</si>
  <si>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</si>
  <si>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</si>
  <si>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0217670</t>
  </si>
  <si>
    <t>7670</t>
  </si>
  <si>
    <t>Внески до статутного капіталу суб`єктів господарювання</t>
  </si>
  <si>
    <t>0217680</t>
  </si>
  <si>
    <t>7680</t>
  </si>
  <si>
    <t>Членські внески до асоціацій органів місцевого самоврядування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</si>
  <si>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</si>
  <si>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</si>
  <si>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</si>
  <si>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0218340</t>
  </si>
  <si>
    <t>0540</t>
  </si>
  <si>
    <t>8340</t>
  </si>
  <si>
    <t>Природоохоронні заходи за рахунок цільових фондів</t>
  </si>
  <si>
    <t>0600000</t>
  </si>
  <si>
    <t>Управління освіти виконавчого комітету Фастівської міської ради</t>
  </si>
  <si>
    <t>0610000</t>
  </si>
  <si>
    <t>0610160</t>
  </si>
  <si>
    <t>0611010</t>
  </si>
  <si>
    <t>0910</t>
  </si>
  <si>
    <t>1010</t>
  </si>
  <si>
    <t>Надання дошкільної освіти</t>
  </si>
  <si>
    <t>0611020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</si>
  <si>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</si>
  <si>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</si>
  <si>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0611070</t>
  </si>
  <si>
    <t>0922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</si>
  <si>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</si>
  <si>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</si>
  <si>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</si>
  <si>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</si>
  <si>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0611150</t>
  </si>
  <si>
    <t>0990</t>
  </si>
  <si>
    <t>1150</t>
  </si>
  <si>
    <t>Методичне забезпечення діяльності закладів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</si>
  <si>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</si>
  <si>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</si>
  <si>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</si>
  <si>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</si>
  <si>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</si>
  <si>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</si>
  <si>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</si>
  <si>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</si>
  <si>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</si>
  <si>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0613242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</si>
  <si>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</si>
  <si>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</si>
  <si>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</si>
  <si>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</si>
  <si>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0617321</t>
  </si>
  <si>
    <t>0617325</t>
  </si>
  <si>
    <t>7325</t>
  </si>
  <si>
    <t>Будівництво споруд, установ та закладів фізичної культури і спорту</t>
  </si>
  <si>
    <t>0618340</t>
  </si>
  <si>
    <t>0800000</t>
  </si>
  <si>
    <t>Управління соціального захисту населення виконавчого комітету Фастівської міської ради</t>
  </si>
  <si>
    <t>0810000</t>
  </si>
  <si>
    <t>0810160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</si>
  <si>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</si>
  <si>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</si>
  <si>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</si>
  <si>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0813242</t>
  </si>
  <si>
    <t>1000000</t>
  </si>
  <si>
    <t>Управління культури, молоді та туризму виконавчого комітету Фастівської міської ради</t>
  </si>
  <si>
    <t>1010000</t>
  </si>
  <si>
    <t>Відділ культури і туризму виконавчого комітету Фастівської міської ради</t>
  </si>
  <si>
    <t>1010160</t>
  </si>
  <si>
    <t>1011100</t>
  </si>
  <si>
    <t>1100</t>
  </si>
  <si>
    <t>Надання спеціальної освіти мистецькими школами</t>
  </si>
  <si>
    <t>1013133</t>
  </si>
  <si>
    <t>3133</t>
  </si>
  <si>
    <t>Інші заходи та заклади молодіжної політики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</si>
  <si>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</si>
  <si>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</si>
  <si>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</si>
  <si>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</si>
  <si>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</si>
  <si>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</si>
  <si>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</si>
  <si>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</si>
  <si>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</si>
  <si>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</si>
  <si>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</si>
  <si>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</si>
  <si>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</si>
  <si>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</si>
  <si>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</si>
  <si>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</si>
  <si>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</si>
  <si>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</si>
  <si>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1017323</t>
  </si>
  <si>
    <t>7323</t>
  </si>
  <si>
    <t>Будівництво установ та закладів соціальної сфери</t>
  </si>
  <si>
    <t>1017324</t>
  </si>
  <si>
    <t>7324</t>
  </si>
  <si>
    <t>Будівництво установ та закладів культури</t>
  </si>
  <si>
    <t>1017622</t>
  </si>
  <si>
    <t>0470</t>
  </si>
  <si>
    <t>7622</t>
  </si>
  <si>
    <t>Реалізація програм і заходів в галузі туризму та курортів</t>
  </si>
  <si>
    <t>1100000</t>
  </si>
  <si>
    <t>Відділ з питань фізичної культури та спорту виконавчого комітету Фастівської міської  ради</t>
  </si>
  <si>
    <t>1110000</t>
  </si>
  <si>
    <t>Відділ з питань молоді та спорту виконавчого комітету Фастівської міської  ради</t>
  </si>
  <si>
    <t>1115011</t>
  </si>
  <si>
    <t>5011</t>
  </si>
  <si>
    <t>Проведення навчально-тренувальних зборів і змагань з олімпійських видів спорту</t>
  </si>
  <si>
    <t>1115012</t>
  </si>
  <si>
    <t>5012</t>
  </si>
  <si>
    <t>Проведення навчально-тренувальних зборів і змагань з неолімпійських видів спорту</t>
  </si>
  <si>
    <t>1115031</t>
  </si>
  <si>
    <t>1115041</t>
  </si>
  <si>
    <t>5041</t>
  </si>
  <si>
    <t>Утримання та фінансова підтримка спортивних споруд</t>
  </si>
  <si>
    <t>1115063</t>
  </si>
  <si>
    <t>5063</t>
  </si>
  <si>
    <t>Забезпечення діяльності централізованої бухгалтерії</t>
  </si>
  <si>
    <t>1117325</t>
  </si>
  <si>
    <t>3700000</t>
  </si>
  <si>
    <t>Фінансове управління виконавчого комітету Фастівської міської ради</t>
  </si>
  <si>
    <t>3710000</t>
  </si>
  <si>
    <t>Фінансове управління  (в частині  міжбюджетних трансфертів, резервного фонду)</t>
  </si>
  <si>
    <t>3710160</t>
  </si>
  <si>
    <t>3718600</t>
  </si>
  <si>
    <t>0170</t>
  </si>
  <si>
    <t>8600</t>
  </si>
  <si>
    <t>Обслуговування місцевого боргу</t>
  </si>
  <si>
    <t>3718700</t>
  </si>
  <si>
    <t>8700</t>
  </si>
  <si>
    <t>Резервний фонд</t>
  </si>
  <si>
    <t>3719110</t>
  </si>
  <si>
    <t>9110</t>
  </si>
  <si>
    <t>Реверсна дотація 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</si>
  <si>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</si>
  <si>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</si>
  <si>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</si>
  <si>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3719710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</si>
  <si>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</si>
  <si>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</si>
  <si>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</si>
  <si>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</si>
  <si>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</si>
  <si>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</si>
  <si>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</si>
  <si>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3211200000</t>
  </si>
  <si>
    <t>(код бюджету)</t>
  </si>
  <si>
    <t>від 23.04.2020 року № 5- LXXV-VII</t>
  </si>
  <si>
    <t>Міський голова</t>
  </si>
  <si>
    <t>М.В.Нетяжук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</si>
</sst>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tabSelected="1" topLeftCell="A85" workbookViewId="0">
      <selection activeCell="I94" sqref="I94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O1" t="s">
        <v>0</v>
      </c>
    </row>
    <row r="2" spans="1:16">
      <c r="O2" t="s">
        <v>1</v>
      </c>
    </row>
    <row r="3" spans="1:16">
      <c r="O3" t="s">
        <v>242</v>
      </c>
    </row>
    <row r="5" spans="1:16">
      <c r="A5" s="23" t="s">
        <v>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>
      <c r="A6" s="23" t="s">
        <v>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>
      <c r="A7" s="20" t="s">
        <v>240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19" t="s">
        <v>241</v>
      </c>
      <c r="P8" s="1" t="s">
        <v>4</v>
      </c>
    </row>
    <row r="9" spans="1:16">
      <c r="A9" s="25" t="s">
        <v>5</v>
      </c>
      <c r="B9" s="25" t="s">
        <v>6</v>
      </c>
      <c r="C9" s="25" t="s">
        <v>7</v>
      </c>
      <c r="D9" s="21" t="s">
        <v>8</v>
      </c>
      <c r="E9" s="21" t="s">
        <v>9</v>
      </c>
      <c r="F9" s="21"/>
      <c r="G9" s="21"/>
      <c r="H9" s="21"/>
      <c r="I9" s="21"/>
      <c r="J9" s="21" t="s">
        <v>16</v>
      </c>
      <c r="K9" s="21"/>
      <c r="L9" s="21"/>
      <c r="M9" s="21"/>
      <c r="N9" s="21"/>
      <c r="O9" s="21"/>
      <c r="P9" s="22" t="s">
        <v>18</v>
      </c>
    </row>
    <row r="10" spans="1:16">
      <c r="A10" s="21"/>
      <c r="B10" s="21"/>
      <c r="C10" s="21"/>
      <c r="D10" s="21"/>
      <c r="E10" s="22" t="s">
        <v>10</v>
      </c>
      <c r="F10" s="21" t="s">
        <v>11</v>
      </c>
      <c r="G10" s="21" t="s">
        <v>12</v>
      </c>
      <c r="H10" s="21"/>
      <c r="I10" s="21" t="s">
        <v>15</v>
      </c>
      <c r="J10" s="22" t="s">
        <v>10</v>
      </c>
      <c r="K10" s="21" t="s">
        <v>17</v>
      </c>
      <c r="L10" s="21" t="s">
        <v>11</v>
      </c>
      <c r="M10" s="21" t="s">
        <v>12</v>
      </c>
      <c r="N10" s="21"/>
      <c r="O10" s="21" t="s">
        <v>15</v>
      </c>
      <c r="P10" s="21"/>
    </row>
    <row r="11" spans="1:16">
      <c r="A11" s="21"/>
      <c r="B11" s="21"/>
      <c r="C11" s="21"/>
      <c r="D11" s="21"/>
      <c r="E11" s="21"/>
      <c r="F11" s="21"/>
      <c r="G11" s="21" t="s">
        <v>13</v>
      </c>
      <c r="H11" s="21" t="s">
        <v>14</v>
      </c>
      <c r="I11" s="21"/>
      <c r="J11" s="21"/>
      <c r="K11" s="21"/>
      <c r="L11" s="21"/>
      <c r="M11" s="21" t="s">
        <v>13</v>
      </c>
      <c r="N11" s="21" t="s">
        <v>14</v>
      </c>
      <c r="O11" s="21"/>
      <c r="P11" s="21"/>
    </row>
    <row r="12" spans="1:16" ht="44.2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>
      <c r="A14" s="6" t="s">
        <v>19</v>
      </c>
      <c r="B14" s="7"/>
      <c r="C14" s="8"/>
      <c r="D14" s="9" t="s">
        <v>20</v>
      </c>
      <c r="E14" s="10">
        <v>81472888</v>
      </c>
      <c r="F14" s="11">
        <v>55939810</v>
      </c>
      <c r="G14" s="11">
        <v>26872959</v>
      </c>
      <c r="H14" s="11">
        <v>777600</v>
      </c>
      <c r="I14" s="11">
        <v>25533078</v>
      </c>
      <c r="J14" s="10">
        <v>62049720</v>
      </c>
      <c r="K14" s="11">
        <v>61689720</v>
      </c>
      <c r="L14" s="11">
        <v>200000</v>
      </c>
      <c r="M14" s="11">
        <v>0</v>
      </c>
      <c r="N14" s="11">
        <v>0</v>
      </c>
      <c r="O14" s="11">
        <v>61849720</v>
      </c>
      <c r="P14" s="10">
        <f t="shared" ref="P14:P45" si="0">E14+J14</f>
        <v>143522608</v>
      </c>
    </row>
    <row r="15" spans="1:16">
      <c r="A15" s="6" t="s">
        <v>21</v>
      </c>
      <c r="B15" s="7"/>
      <c r="C15" s="8"/>
      <c r="D15" s="9" t="s">
        <v>20</v>
      </c>
      <c r="E15" s="10">
        <v>81472888</v>
      </c>
      <c r="F15" s="11">
        <v>55939810</v>
      </c>
      <c r="G15" s="11">
        <v>26872959</v>
      </c>
      <c r="H15" s="11">
        <v>777600</v>
      </c>
      <c r="I15" s="11">
        <v>25533078</v>
      </c>
      <c r="J15" s="10">
        <v>62049720</v>
      </c>
      <c r="K15" s="11">
        <v>61689720</v>
      </c>
      <c r="L15" s="11">
        <v>200000</v>
      </c>
      <c r="M15" s="11">
        <v>0</v>
      </c>
      <c r="N15" s="11">
        <v>0</v>
      </c>
      <c r="O15" s="11">
        <v>61849720</v>
      </c>
      <c r="P15" s="10">
        <f t="shared" si="0"/>
        <v>143522608</v>
      </c>
    </row>
    <row r="16" spans="1:16" ht="38.25">
      <c r="A16" s="12" t="s">
        <v>22</v>
      </c>
      <c r="B16" s="12" t="s">
        <v>24</v>
      </c>
      <c r="C16" s="13" t="s">
        <v>23</v>
      </c>
      <c r="D16" s="14" t="s">
        <v>25</v>
      </c>
      <c r="E16" s="15">
        <v>28503100</v>
      </c>
      <c r="F16" s="16">
        <v>28503100</v>
      </c>
      <c r="G16" s="16">
        <v>21246500</v>
      </c>
      <c r="H16" s="16">
        <v>737700</v>
      </c>
      <c r="I16" s="16">
        <v>0</v>
      </c>
      <c r="J16" s="15">
        <v>95000</v>
      </c>
      <c r="K16" s="16">
        <v>95000</v>
      </c>
      <c r="L16" s="16">
        <v>0</v>
      </c>
      <c r="M16" s="16">
        <v>0</v>
      </c>
      <c r="N16" s="16">
        <v>0</v>
      </c>
      <c r="O16" s="16">
        <v>95000</v>
      </c>
      <c r="P16" s="15">
        <f t="shared" si="0"/>
        <v>28598100</v>
      </c>
    </row>
    <row r="17" spans="1:16">
      <c r="A17" s="12" t="s">
        <v>26</v>
      </c>
      <c r="B17" s="12" t="s">
        <v>28</v>
      </c>
      <c r="C17" s="13" t="s">
        <v>27</v>
      </c>
      <c r="D17" s="14" t="s">
        <v>29</v>
      </c>
      <c r="E17" s="15">
        <v>620000</v>
      </c>
      <c r="F17" s="16">
        <v>620000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620000</v>
      </c>
    </row>
    <row r="18" spans="1:16" ht="38.25">
      <c r="A18" s="12" t="s">
        <v>30</v>
      </c>
      <c r="B18" s="12" t="s">
        <v>32</v>
      </c>
      <c r="C18" s="13" t="s">
        <v>31</v>
      </c>
      <c r="D18" s="14" t="s">
        <v>33</v>
      </c>
      <c r="E18" s="15">
        <v>12801898</v>
      </c>
      <c r="F18" s="16">
        <v>12801898</v>
      </c>
      <c r="G18" s="16">
        <v>0</v>
      </c>
      <c r="H18" s="16">
        <v>0</v>
      </c>
      <c r="I18" s="16">
        <v>0</v>
      </c>
      <c r="J18" s="15">
        <v>2220000</v>
      </c>
      <c r="K18" s="16">
        <v>2220000</v>
      </c>
      <c r="L18" s="16">
        <v>0</v>
      </c>
      <c r="M18" s="16">
        <v>0</v>
      </c>
      <c r="N18" s="16">
        <v>0</v>
      </c>
      <c r="O18" s="16">
        <v>2220000</v>
      </c>
      <c r="P18" s="15">
        <f t="shared" si="0"/>
        <v>15021898</v>
      </c>
    </row>
    <row r="19" spans="1:16" ht="38.25">
      <c r="A19" s="12" t="s">
        <v>34</v>
      </c>
      <c r="B19" s="12" t="s">
        <v>36</v>
      </c>
      <c r="C19" s="13" t="s">
        <v>35</v>
      </c>
      <c r="D19" s="14" t="s">
        <v>37</v>
      </c>
      <c r="E19" s="15">
        <v>2700000</v>
      </c>
      <c r="F19" s="16">
        <v>2700000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2700000</v>
      </c>
    </row>
    <row r="20" spans="1:16" ht="51">
      <c r="A20" s="12" t="s">
        <v>38</v>
      </c>
      <c r="B20" s="12" t="s">
        <v>40</v>
      </c>
      <c r="C20" s="13" t="s">
        <v>39</v>
      </c>
      <c r="D20" s="14" t="s">
        <v>41</v>
      </c>
      <c r="E20" s="15">
        <v>5689612</v>
      </c>
      <c r="F20" s="16">
        <v>5689612</v>
      </c>
      <c r="G20" s="16">
        <v>4576459</v>
      </c>
      <c r="H20" s="16">
        <v>5000</v>
      </c>
      <c r="I20" s="16">
        <v>0</v>
      </c>
      <c r="J20" s="15">
        <v>20000</v>
      </c>
      <c r="K20" s="16">
        <v>0</v>
      </c>
      <c r="L20" s="16">
        <v>0</v>
      </c>
      <c r="M20" s="16">
        <v>0</v>
      </c>
      <c r="N20" s="16">
        <v>0</v>
      </c>
      <c r="O20" s="16">
        <v>20000</v>
      </c>
      <c r="P20" s="15">
        <f t="shared" si="0"/>
        <v>5709612</v>
      </c>
    </row>
    <row r="21" spans="1:16" ht="25.5">
      <c r="A21" s="12" t="s">
        <v>42</v>
      </c>
      <c r="B21" s="12" t="s">
        <v>44</v>
      </c>
      <c r="C21" s="13" t="s">
        <v>43</v>
      </c>
      <c r="D21" s="14" t="s">
        <v>45</v>
      </c>
      <c r="E21" s="15">
        <v>1440200</v>
      </c>
      <c r="F21" s="16">
        <v>1440200</v>
      </c>
      <c r="G21" s="16">
        <v>1050000</v>
      </c>
      <c r="H21" s="16">
        <v>34900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1440200</v>
      </c>
    </row>
    <row r="22" spans="1:16" ht="63.75">
      <c r="A22" s="12" t="s">
        <v>46</v>
      </c>
      <c r="B22" s="12" t="s">
        <v>47</v>
      </c>
      <c r="C22" s="13" t="s">
        <v>43</v>
      </c>
      <c r="D22" s="14" t="s">
        <v>48</v>
      </c>
      <c r="E22" s="15">
        <v>1630000</v>
      </c>
      <c r="F22" s="16">
        <v>1630000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1630000</v>
      </c>
    </row>
    <row r="23" spans="1:16" ht="38.25">
      <c r="A23" s="12" t="s">
        <v>49</v>
      </c>
      <c r="B23" s="12" t="s">
        <v>51</v>
      </c>
      <c r="C23" s="13" t="s">
        <v>50</v>
      </c>
      <c r="D23" s="14" t="s">
        <v>52</v>
      </c>
      <c r="E23" s="15">
        <v>300000</v>
      </c>
      <c r="F23" s="16">
        <v>300000</v>
      </c>
      <c r="G23" s="16">
        <v>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300000</v>
      </c>
    </row>
    <row r="24" spans="1:16" ht="25.5">
      <c r="A24" s="12" t="s">
        <v>53</v>
      </c>
      <c r="B24" s="12" t="s">
        <v>55</v>
      </c>
      <c r="C24" s="13" t="s">
        <v>54</v>
      </c>
      <c r="D24" s="14" t="s">
        <v>56</v>
      </c>
      <c r="E24" s="15">
        <v>2035000</v>
      </c>
      <c r="F24" s="16">
        <v>2035000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2035000</v>
      </c>
    </row>
    <row r="25" spans="1:16" ht="25.5">
      <c r="A25" s="12" t="s">
        <v>57</v>
      </c>
      <c r="B25" s="12" t="s">
        <v>59</v>
      </c>
      <c r="C25" s="13" t="s">
        <v>58</v>
      </c>
      <c r="D25" s="14" t="s">
        <v>60</v>
      </c>
      <c r="E25" s="15">
        <v>2244378</v>
      </c>
      <c r="F25" s="16">
        <v>0</v>
      </c>
      <c r="G25" s="16">
        <v>0</v>
      </c>
      <c r="H25" s="16">
        <v>0</v>
      </c>
      <c r="I25" s="16">
        <v>2244378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2244378</v>
      </c>
    </row>
    <row r="26" spans="1:16" ht="25.5">
      <c r="A26" s="12" t="s">
        <v>61</v>
      </c>
      <c r="B26" s="12" t="s">
        <v>63</v>
      </c>
      <c r="C26" s="13" t="s">
        <v>62</v>
      </c>
      <c r="D26" s="14" t="s">
        <v>64</v>
      </c>
      <c r="E26" s="15">
        <v>440000</v>
      </c>
      <c r="F26" s="16">
        <v>0</v>
      </c>
      <c r="G26" s="16">
        <v>0</v>
      </c>
      <c r="H26" s="16">
        <v>0</v>
      </c>
      <c r="I26" s="16">
        <v>440000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440000</v>
      </c>
    </row>
    <row r="27" spans="1:16">
      <c r="A27" s="12" t="s">
        <v>65</v>
      </c>
      <c r="B27" s="12" t="s">
        <v>66</v>
      </c>
      <c r="C27" s="13" t="s">
        <v>62</v>
      </c>
      <c r="D27" s="14" t="s">
        <v>67</v>
      </c>
      <c r="E27" s="15">
        <v>19398700</v>
      </c>
      <c r="F27" s="16">
        <v>0</v>
      </c>
      <c r="G27" s="16">
        <v>0</v>
      </c>
      <c r="H27" s="16">
        <v>0</v>
      </c>
      <c r="I27" s="16">
        <v>19398700</v>
      </c>
      <c r="J27" s="15">
        <v>183000</v>
      </c>
      <c r="K27" s="16">
        <v>183000</v>
      </c>
      <c r="L27" s="16">
        <v>0</v>
      </c>
      <c r="M27" s="16">
        <v>0</v>
      </c>
      <c r="N27" s="16">
        <v>0</v>
      </c>
      <c r="O27" s="16">
        <v>183000</v>
      </c>
      <c r="P27" s="15">
        <f t="shared" si="0"/>
        <v>19581700</v>
      </c>
    </row>
    <row r="28" spans="1:16">
      <c r="A28" s="12" t="s">
        <v>68</v>
      </c>
      <c r="B28" s="12" t="s">
        <v>70</v>
      </c>
      <c r="C28" s="13" t="s">
        <v>69</v>
      </c>
      <c r="D28" s="14" t="s">
        <v>71</v>
      </c>
      <c r="E28" s="15">
        <v>120000</v>
      </c>
      <c r="F28" s="16">
        <v>120000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120000</v>
      </c>
    </row>
    <row r="29" spans="1:16" ht="25.5">
      <c r="A29" s="12" t="s">
        <v>72</v>
      </c>
      <c r="B29" s="12" t="s">
        <v>74</v>
      </c>
      <c r="C29" s="13" t="s">
        <v>73</v>
      </c>
      <c r="D29" s="14" t="s">
        <v>75</v>
      </c>
      <c r="E29" s="15">
        <v>0</v>
      </c>
      <c r="F29" s="16">
        <v>0</v>
      </c>
      <c r="G29" s="16">
        <v>0</v>
      </c>
      <c r="H29" s="16">
        <v>0</v>
      </c>
      <c r="I29" s="16">
        <v>0</v>
      </c>
      <c r="J29" s="15">
        <v>26959000</v>
      </c>
      <c r="K29" s="16">
        <v>26959000</v>
      </c>
      <c r="L29" s="16">
        <v>0</v>
      </c>
      <c r="M29" s="16">
        <v>0</v>
      </c>
      <c r="N29" s="16">
        <v>0</v>
      </c>
      <c r="O29" s="16">
        <v>26959000</v>
      </c>
      <c r="P29" s="15">
        <f t="shared" si="0"/>
        <v>26959000</v>
      </c>
    </row>
    <row r="30" spans="1:16">
      <c r="A30" s="12" t="s">
        <v>76</v>
      </c>
      <c r="B30" s="12" t="s">
        <v>77</v>
      </c>
      <c r="C30" s="13" t="s">
        <v>73</v>
      </c>
      <c r="D30" s="14" t="s">
        <v>78</v>
      </c>
      <c r="E30" s="15">
        <v>0</v>
      </c>
      <c r="F30" s="16">
        <v>0</v>
      </c>
      <c r="G30" s="16">
        <v>0</v>
      </c>
      <c r="H30" s="16">
        <v>0</v>
      </c>
      <c r="I30" s="16">
        <v>0</v>
      </c>
      <c r="J30" s="15">
        <v>11000000</v>
      </c>
      <c r="K30" s="16">
        <v>11000000</v>
      </c>
      <c r="L30" s="16">
        <v>0</v>
      </c>
      <c r="M30" s="16">
        <v>0</v>
      </c>
      <c r="N30" s="16">
        <v>0</v>
      </c>
      <c r="O30" s="16">
        <v>11000000</v>
      </c>
      <c r="P30" s="15">
        <f t="shared" si="0"/>
        <v>11000000</v>
      </c>
    </row>
    <row r="31" spans="1:16">
      <c r="A31" s="12" t="s">
        <v>79</v>
      </c>
      <c r="B31" s="12" t="s">
        <v>80</v>
      </c>
      <c r="C31" s="13" t="s">
        <v>73</v>
      </c>
      <c r="D31" s="14" t="s">
        <v>81</v>
      </c>
      <c r="E31" s="15">
        <v>0</v>
      </c>
      <c r="F31" s="16">
        <v>0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0</v>
      </c>
    </row>
    <row r="32" spans="1:16" ht="25.5">
      <c r="A32" s="12" t="s">
        <v>82</v>
      </c>
      <c r="B32" s="12" t="s">
        <v>83</v>
      </c>
      <c r="C32" s="13" t="s">
        <v>73</v>
      </c>
      <c r="D32" s="14" t="s">
        <v>84</v>
      </c>
      <c r="E32" s="15">
        <v>0</v>
      </c>
      <c r="F32" s="16">
        <v>0</v>
      </c>
      <c r="G32" s="16">
        <v>0</v>
      </c>
      <c r="H32" s="16">
        <v>0</v>
      </c>
      <c r="I32" s="16">
        <v>0</v>
      </c>
      <c r="J32" s="15">
        <v>11491400</v>
      </c>
      <c r="K32" s="16">
        <v>11491400</v>
      </c>
      <c r="L32" s="16">
        <v>0</v>
      </c>
      <c r="M32" s="16">
        <v>0</v>
      </c>
      <c r="N32" s="16">
        <v>0</v>
      </c>
      <c r="O32" s="16">
        <v>11491400</v>
      </c>
      <c r="P32" s="15">
        <f t="shared" si="0"/>
        <v>11491400</v>
      </c>
    </row>
    <row r="33" spans="1:16" ht="25.5">
      <c r="A33" s="12" t="s">
        <v>85</v>
      </c>
      <c r="B33" s="12" t="s">
        <v>86</v>
      </c>
      <c r="C33" s="13" t="s">
        <v>73</v>
      </c>
      <c r="D33" s="14" t="s">
        <v>87</v>
      </c>
      <c r="E33" s="15">
        <v>0</v>
      </c>
      <c r="F33" s="16">
        <v>0</v>
      </c>
      <c r="G33" s="16">
        <v>0</v>
      </c>
      <c r="H33" s="16">
        <v>0</v>
      </c>
      <c r="I33" s="16">
        <v>0</v>
      </c>
      <c r="J33" s="15">
        <v>134000</v>
      </c>
      <c r="K33" s="16">
        <v>134000</v>
      </c>
      <c r="L33" s="16">
        <v>0</v>
      </c>
      <c r="M33" s="16">
        <v>0</v>
      </c>
      <c r="N33" s="16">
        <v>0</v>
      </c>
      <c r="O33" s="16">
        <v>134000</v>
      </c>
      <c r="P33" s="15">
        <f t="shared" si="0"/>
        <v>134000</v>
      </c>
    </row>
    <row r="34" spans="1:16" ht="25.5">
      <c r="A34" s="12" t="s">
        <v>88</v>
      </c>
      <c r="B34" s="12" t="s">
        <v>90</v>
      </c>
      <c r="C34" s="13" t="s">
        <v>89</v>
      </c>
      <c r="D34" s="14" t="s">
        <v>91</v>
      </c>
      <c r="E34" s="15">
        <v>0</v>
      </c>
      <c r="F34" s="16">
        <v>0</v>
      </c>
      <c r="G34" s="16">
        <v>0</v>
      </c>
      <c r="H34" s="16">
        <v>0</v>
      </c>
      <c r="I34" s="16">
        <v>0</v>
      </c>
      <c r="J34" s="15">
        <v>520000</v>
      </c>
      <c r="K34" s="16">
        <v>520000</v>
      </c>
      <c r="L34" s="16">
        <v>0</v>
      </c>
      <c r="M34" s="16">
        <v>0</v>
      </c>
      <c r="N34" s="16">
        <v>0</v>
      </c>
      <c r="O34" s="16">
        <v>520000</v>
      </c>
      <c r="P34" s="15">
        <f t="shared" si="0"/>
        <v>520000</v>
      </c>
    </row>
    <row r="35" spans="1:16" ht="38.25">
      <c r="A35" s="12" t="s">
        <v>92</v>
      </c>
      <c r="B35" s="12" t="s">
        <v>94</v>
      </c>
      <c r="C35" s="13" t="s">
        <v>93</v>
      </c>
      <c r="D35" s="14" t="s">
        <v>95</v>
      </c>
      <c r="E35" s="15">
        <v>3450000</v>
      </c>
      <c r="F35" s="16">
        <v>0</v>
      </c>
      <c r="G35" s="16">
        <v>0</v>
      </c>
      <c r="H35" s="16">
        <v>0</v>
      </c>
      <c r="I35" s="16">
        <v>3450000</v>
      </c>
      <c r="J35" s="15">
        <v>6628820</v>
      </c>
      <c r="K35" s="16">
        <v>6628820</v>
      </c>
      <c r="L35" s="16">
        <v>0</v>
      </c>
      <c r="M35" s="16">
        <v>0</v>
      </c>
      <c r="N35" s="16">
        <v>0</v>
      </c>
      <c r="O35" s="16">
        <v>6628820</v>
      </c>
      <c r="P35" s="15">
        <f t="shared" si="0"/>
        <v>10078820</v>
      </c>
    </row>
    <row r="36" spans="1:16" ht="25.5">
      <c r="A36" s="12" t="s">
        <v>96</v>
      </c>
      <c r="B36" s="12" t="s">
        <v>97</v>
      </c>
      <c r="C36" s="13" t="s">
        <v>89</v>
      </c>
      <c r="D36" s="14" t="s">
        <v>98</v>
      </c>
      <c r="E36" s="15">
        <v>0</v>
      </c>
      <c r="F36" s="16">
        <v>0</v>
      </c>
      <c r="G36" s="16">
        <v>0</v>
      </c>
      <c r="H36" s="16">
        <v>0</v>
      </c>
      <c r="I36" s="16">
        <v>0</v>
      </c>
      <c r="J36" s="15">
        <v>2458500</v>
      </c>
      <c r="K36" s="16">
        <v>2458500</v>
      </c>
      <c r="L36" s="16">
        <v>0</v>
      </c>
      <c r="M36" s="16">
        <v>0</v>
      </c>
      <c r="N36" s="16">
        <v>0</v>
      </c>
      <c r="O36" s="16">
        <v>2458500</v>
      </c>
      <c r="P36" s="15">
        <f t="shared" si="0"/>
        <v>2458500</v>
      </c>
    </row>
    <row r="37" spans="1:16" ht="25.5">
      <c r="A37" s="12" t="s">
        <v>99</v>
      </c>
      <c r="B37" s="12" t="s">
        <v>100</v>
      </c>
      <c r="C37" s="13" t="s">
        <v>89</v>
      </c>
      <c r="D37" s="14" t="s">
        <v>101</v>
      </c>
      <c r="E37" s="15">
        <v>100000</v>
      </c>
      <c r="F37" s="16">
        <v>100000</v>
      </c>
      <c r="G37" s="16">
        <v>0</v>
      </c>
      <c r="H37" s="16">
        <v>0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 t="shared" si="0"/>
        <v>100000</v>
      </c>
    </row>
    <row r="38" spans="1:16" ht="89.25">
      <c r="A38" s="12" t="s">
        <v>102</v>
      </c>
      <c r="B38" s="12" t="s">
        <v>103</v>
      </c>
      <c r="C38" s="13" t="s">
        <v>89</v>
      </c>
      <c r="D38" s="14" t="s">
        <v>104</v>
      </c>
      <c r="E38" s="15">
        <v>0</v>
      </c>
      <c r="F38" s="16">
        <v>0</v>
      </c>
      <c r="G38" s="16">
        <v>0</v>
      </c>
      <c r="H38" s="16">
        <v>0</v>
      </c>
      <c r="I38" s="16">
        <v>0</v>
      </c>
      <c r="J38" s="15">
        <v>320000</v>
      </c>
      <c r="K38" s="16">
        <v>0</v>
      </c>
      <c r="L38" s="16">
        <v>180000</v>
      </c>
      <c r="M38" s="16">
        <v>0</v>
      </c>
      <c r="N38" s="16">
        <v>0</v>
      </c>
      <c r="O38" s="16">
        <v>140000</v>
      </c>
      <c r="P38" s="15">
        <f t="shared" si="0"/>
        <v>320000</v>
      </c>
    </row>
    <row r="39" spans="1:16" ht="25.5">
      <c r="A39" s="12" t="s">
        <v>105</v>
      </c>
      <c r="B39" s="12" t="s">
        <v>107</v>
      </c>
      <c r="C39" s="13" t="s">
        <v>106</v>
      </c>
      <c r="D39" s="14" t="s">
        <v>108</v>
      </c>
      <c r="E39" s="15">
        <v>0</v>
      </c>
      <c r="F39" s="16">
        <v>0</v>
      </c>
      <c r="G39" s="16">
        <v>0</v>
      </c>
      <c r="H39" s="16">
        <v>0</v>
      </c>
      <c r="I39" s="16">
        <v>0</v>
      </c>
      <c r="J39" s="15">
        <v>20000</v>
      </c>
      <c r="K39" s="16">
        <v>0</v>
      </c>
      <c r="L39" s="16">
        <v>20000</v>
      </c>
      <c r="M39" s="16">
        <v>0</v>
      </c>
      <c r="N39" s="16">
        <v>0</v>
      </c>
      <c r="O39" s="16">
        <v>0</v>
      </c>
      <c r="P39" s="15">
        <f t="shared" si="0"/>
        <v>20000</v>
      </c>
    </row>
    <row r="40" spans="1:16" ht="25.5">
      <c r="A40" s="6" t="s">
        <v>109</v>
      </c>
      <c r="B40" s="7"/>
      <c r="C40" s="8"/>
      <c r="D40" s="9" t="s">
        <v>110</v>
      </c>
      <c r="E40" s="10">
        <v>209329968</v>
      </c>
      <c r="F40" s="11">
        <v>209329968</v>
      </c>
      <c r="G40" s="11">
        <v>138753190</v>
      </c>
      <c r="H40" s="11">
        <v>22140810</v>
      </c>
      <c r="I40" s="11">
        <v>0</v>
      </c>
      <c r="J40" s="10">
        <v>23661064.979999997</v>
      </c>
      <c r="K40" s="11">
        <v>6460284.9800000004</v>
      </c>
      <c r="L40" s="11">
        <v>17180780</v>
      </c>
      <c r="M40" s="11">
        <v>0</v>
      </c>
      <c r="N40" s="11">
        <v>0</v>
      </c>
      <c r="O40" s="11">
        <v>6480284.9800000004</v>
      </c>
      <c r="P40" s="10">
        <f t="shared" si="0"/>
        <v>232991032.97999999</v>
      </c>
    </row>
    <row r="41" spans="1:16" ht="25.5">
      <c r="A41" s="6" t="s">
        <v>111</v>
      </c>
      <c r="B41" s="7"/>
      <c r="C41" s="8"/>
      <c r="D41" s="9" t="s">
        <v>110</v>
      </c>
      <c r="E41" s="10">
        <v>209329968</v>
      </c>
      <c r="F41" s="11">
        <v>209329968</v>
      </c>
      <c r="G41" s="11">
        <v>138753190</v>
      </c>
      <c r="H41" s="11">
        <v>22140810</v>
      </c>
      <c r="I41" s="11">
        <v>0</v>
      </c>
      <c r="J41" s="10">
        <v>23661064.979999997</v>
      </c>
      <c r="K41" s="11">
        <v>6460284.9800000004</v>
      </c>
      <c r="L41" s="11">
        <v>17180780</v>
      </c>
      <c r="M41" s="11">
        <v>0</v>
      </c>
      <c r="N41" s="11">
        <v>0</v>
      </c>
      <c r="O41" s="11">
        <v>6480284.9800000004</v>
      </c>
      <c r="P41" s="10">
        <f t="shared" si="0"/>
        <v>232991032.97999999</v>
      </c>
    </row>
    <row r="42" spans="1:16" ht="38.25">
      <c r="A42" s="12" t="s">
        <v>112</v>
      </c>
      <c r="B42" s="12" t="s">
        <v>24</v>
      </c>
      <c r="C42" s="13" t="s">
        <v>23</v>
      </c>
      <c r="D42" s="14" t="s">
        <v>25</v>
      </c>
      <c r="E42" s="15">
        <v>1875350</v>
      </c>
      <c r="F42" s="16">
        <v>1875350</v>
      </c>
      <c r="G42" s="16">
        <v>1321600</v>
      </c>
      <c r="H42" s="16">
        <v>59900</v>
      </c>
      <c r="I42" s="16">
        <v>0</v>
      </c>
      <c r="J42" s="15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5">
        <f t="shared" si="0"/>
        <v>1875350</v>
      </c>
    </row>
    <row r="43" spans="1:16">
      <c r="A43" s="12" t="s">
        <v>113</v>
      </c>
      <c r="B43" s="12" t="s">
        <v>115</v>
      </c>
      <c r="C43" s="13" t="s">
        <v>114</v>
      </c>
      <c r="D43" s="14" t="s">
        <v>116</v>
      </c>
      <c r="E43" s="15">
        <v>58089500</v>
      </c>
      <c r="F43" s="16">
        <v>58089500</v>
      </c>
      <c r="G43" s="16">
        <v>35805584</v>
      </c>
      <c r="H43" s="16">
        <v>8263488</v>
      </c>
      <c r="I43" s="16">
        <v>0</v>
      </c>
      <c r="J43" s="15">
        <v>6733396.2400000002</v>
      </c>
      <c r="K43" s="16">
        <v>77896.240000000005</v>
      </c>
      <c r="L43" s="16">
        <v>6655500</v>
      </c>
      <c r="M43" s="16">
        <v>0</v>
      </c>
      <c r="N43" s="16">
        <v>0</v>
      </c>
      <c r="O43" s="16">
        <v>77896.240000000005</v>
      </c>
      <c r="P43" s="15">
        <f t="shared" si="0"/>
        <v>64822896.240000002</v>
      </c>
    </row>
    <row r="44" spans="1:16" ht="51">
      <c r="A44" s="12" t="s">
        <v>117</v>
      </c>
      <c r="B44" s="12" t="s">
        <v>39</v>
      </c>
      <c r="C44" s="13" t="s">
        <v>118</v>
      </c>
      <c r="D44" s="14" t="s">
        <v>119</v>
      </c>
      <c r="E44" s="15">
        <v>124393258</v>
      </c>
      <c r="F44" s="16">
        <v>124393258</v>
      </c>
      <c r="G44" s="16">
        <v>84413786</v>
      </c>
      <c r="H44" s="16">
        <v>12493322</v>
      </c>
      <c r="I44" s="16">
        <v>0</v>
      </c>
      <c r="J44" s="15">
        <v>11222329.73</v>
      </c>
      <c r="K44" s="16">
        <v>748549.73</v>
      </c>
      <c r="L44" s="16">
        <v>10473780</v>
      </c>
      <c r="M44" s="16">
        <v>0</v>
      </c>
      <c r="N44" s="16">
        <v>0</v>
      </c>
      <c r="O44" s="16">
        <v>748549.73</v>
      </c>
      <c r="P44" s="15">
        <f t="shared" si="0"/>
        <v>135615587.72999999</v>
      </c>
    </row>
    <row r="45" spans="1:16" ht="63.75">
      <c r="A45" s="12" t="s">
        <v>120</v>
      </c>
      <c r="B45" s="12" t="s">
        <v>35</v>
      </c>
      <c r="C45" s="13" t="s">
        <v>121</v>
      </c>
      <c r="D45" s="14" t="s">
        <v>122</v>
      </c>
      <c r="E45" s="15">
        <v>3128610</v>
      </c>
      <c r="F45" s="16">
        <v>3128610</v>
      </c>
      <c r="G45" s="16">
        <v>2348170</v>
      </c>
      <c r="H45" s="16">
        <v>15000</v>
      </c>
      <c r="I45" s="16">
        <v>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5">
        <f t="shared" si="0"/>
        <v>3128610</v>
      </c>
    </row>
    <row r="46" spans="1:16" ht="38.25">
      <c r="A46" s="12" t="s">
        <v>123</v>
      </c>
      <c r="B46" s="12" t="s">
        <v>54</v>
      </c>
      <c r="C46" s="13" t="s">
        <v>124</v>
      </c>
      <c r="D46" s="14" t="s">
        <v>125</v>
      </c>
      <c r="E46" s="15">
        <v>8354850</v>
      </c>
      <c r="F46" s="16">
        <v>8354850</v>
      </c>
      <c r="G46" s="16">
        <v>5897300</v>
      </c>
      <c r="H46" s="16">
        <v>532100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ref="P46:P77" si="1">E46+J46</f>
        <v>8354850</v>
      </c>
    </row>
    <row r="47" spans="1:16" ht="25.5">
      <c r="A47" s="12" t="s">
        <v>126</v>
      </c>
      <c r="B47" s="12" t="s">
        <v>128</v>
      </c>
      <c r="C47" s="13" t="s">
        <v>127</v>
      </c>
      <c r="D47" s="14" t="s">
        <v>129</v>
      </c>
      <c r="E47" s="15">
        <v>2243900</v>
      </c>
      <c r="F47" s="16">
        <v>2243900</v>
      </c>
      <c r="G47" s="16">
        <v>1683000</v>
      </c>
      <c r="H47" s="16">
        <v>55500</v>
      </c>
      <c r="I47" s="16">
        <v>0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5">
        <f t="shared" si="1"/>
        <v>2243900</v>
      </c>
    </row>
    <row r="48" spans="1:16" ht="25.5">
      <c r="A48" s="12" t="s">
        <v>130</v>
      </c>
      <c r="B48" s="12" t="s">
        <v>131</v>
      </c>
      <c r="C48" s="13" t="s">
        <v>127</v>
      </c>
      <c r="D48" s="14" t="s">
        <v>132</v>
      </c>
      <c r="E48" s="15">
        <v>4473600</v>
      </c>
      <c r="F48" s="16">
        <v>4473600</v>
      </c>
      <c r="G48" s="16">
        <v>3042600</v>
      </c>
      <c r="H48" s="16">
        <v>58000</v>
      </c>
      <c r="I48" s="16">
        <v>0</v>
      </c>
      <c r="J48" s="15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5">
        <f t="shared" si="1"/>
        <v>4473600</v>
      </c>
    </row>
    <row r="49" spans="1:16">
      <c r="A49" s="12" t="s">
        <v>133</v>
      </c>
      <c r="B49" s="12" t="s">
        <v>134</v>
      </c>
      <c r="C49" s="13" t="s">
        <v>127</v>
      </c>
      <c r="D49" s="14" t="s">
        <v>135</v>
      </c>
      <c r="E49" s="15">
        <v>460000</v>
      </c>
      <c r="F49" s="16">
        <v>460000</v>
      </c>
      <c r="G49" s="16">
        <v>0</v>
      </c>
      <c r="H49" s="16">
        <v>0</v>
      </c>
      <c r="I49" s="16">
        <v>0</v>
      </c>
      <c r="J49" s="15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5">
        <f t="shared" si="1"/>
        <v>460000</v>
      </c>
    </row>
    <row r="50" spans="1:16" ht="25.5">
      <c r="A50" s="12" t="s">
        <v>136</v>
      </c>
      <c r="B50" s="12" t="s">
        <v>137</v>
      </c>
      <c r="C50" s="13" t="s">
        <v>127</v>
      </c>
      <c r="D50" s="14" t="s">
        <v>138</v>
      </c>
      <c r="E50" s="15">
        <v>1345230</v>
      </c>
      <c r="F50" s="16">
        <v>1345230</v>
      </c>
      <c r="G50" s="16">
        <v>1041850</v>
      </c>
      <c r="H50" s="16">
        <v>0</v>
      </c>
      <c r="I50" s="16">
        <v>0</v>
      </c>
      <c r="J50" s="15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5">
        <f t="shared" si="1"/>
        <v>1345230</v>
      </c>
    </row>
    <row r="51" spans="1:16" ht="25.5">
      <c r="A51" s="12" t="s">
        <v>139</v>
      </c>
      <c r="B51" s="12" t="s">
        <v>55</v>
      </c>
      <c r="C51" s="13" t="s">
        <v>54</v>
      </c>
      <c r="D51" s="14" t="s">
        <v>56</v>
      </c>
      <c r="E51" s="15">
        <v>21720</v>
      </c>
      <c r="F51" s="16">
        <v>21720</v>
      </c>
      <c r="G51" s="16">
        <v>0</v>
      </c>
      <c r="H51" s="16">
        <v>0</v>
      </c>
      <c r="I51" s="16">
        <v>0</v>
      </c>
      <c r="J51" s="15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5">
        <f t="shared" si="1"/>
        <v>21720</v>
      </c>
    </row>
    <row r="52" spans="1:16" ht="38.25">
      <c r="A52" s="12" t="s">
        <v>140</v>
      </c>
      <c r="B52" s="12" t="s">
        <v>142</v>
      </c>
      <c r="C52" s="13" t="s">
        <v>141</v>
      </c>
      <c r="D52" s="14" t="s">
        <v>143</v>
      </c>
      <c r="E52" s="15">
        <v>4943950</v>
      </c>
      <c r="F52" s="16">
        <v>4943950</v>
      </c>
      <c r="G52" s="16">
        <v>3199300</v>
      </c>
      <c r="H52" s="16">
        <v>663500</v>
      </c>
      <c r="I52" s="16">
        <v>0</v>
      </c>
      <c r="J52" s="15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5">
        <f t="shared" si="1"/>
        <v>4943950</v>
      </c>
    </row>
    <row r="53" spans="1:16">
      <c r="A53" s="12" t="s">
        <v>144</v>
      </c>
      <c r="B53" s="12" t="s">
        <v>77</v>
      </c>
      <c r="C53" s="13" t="s">
        <v>73</v>
      </c>
      <c r="D53" s="14" t="s">
        <v>78</v>
      </c>
      <c r="E53" s="15">
        <v>0</v>
      </c>
      <c r="F53" s="16">
        <v>0</v>
      </c>
      <c r="G53" s="16">
        <v>0</v>
      </c>
      <c r="H53" s="16">
        <v>0</v>
      </c>
      <c r="I53" s="16">
        <v>0</v>
      </c>
      <c r="J53" s="15">
        <v>5483839.0099999998</v>
      </c>
      <c r="K53" s="16">
        <v>5483839.0099999998</v>
      </c>
      <c r="L53" s="16">
        <v>0</v>
      </c>
      <c r="M53" s="16">
        <v>0</v>
      </c>
      <c r="N53" s="16">
        <v>0</v>
      </c>
      <c r="O53" s="16">
        <v>5483839.0099999998</v>
      </c>
      <c r="P53" s="15">
        <f t="shared" si="1"/>
        <v>5483839.0099999998</v>
      </c>
    </row>
    <row r="54" spans="1:16" ht="25.5">
      <c r="A54" s="12" t="s">
        <v>145</v>
      </c>
      <c r="B54" s="12" t="s">
        <v>146</v>
      </c>
      <c r="C54" s="13" t="s">
        <v>73</v>
      </c>
      <c r="D54" s="14" t="s">
        <v>147</v>
      </c>
      <c r="E54" s="15">
        <v>0</v>
      </c>
      <c r="F54" s="16">
        <v>0</v>
      </c>
      <c r="G54" s="16">
        <v>0</v>
      </c>
      <c r="H54" s="16">
        <v>0</v>
      </c>
      <c r="I54" s="16">
        <v>0</v>
      </c>
      <c r="J54" s="15">
        <v>150000</v>
      </c>
      <c r="K54" s="16">
        <v>150000</v>
      </c>
      <c r="L54" s="16">
        <v>0</v>
      </c>
      <c r="M54" s="16">
        <v>0</v>
      </c>
      <c r="N54" s="16">
        <v>0</v>
      </c>
      <c r="O54" s="16">
        <v>150000</v>
      </c>
      <c r="P54" s="15">
        <f t="shared" si="1"/>
        <v>150000</v>
      </c>
    </row>
    <row r="55" spans="1:16" ht="25.5">
      <c r="A55" s="12" t="s">
        <v>148</v>
      </c>
      <c r="B55" s="12" t="s">
        <v>107</v>
      </c>
      <c r="C55" s="13" t="s">
        <v>106</v>
      </c>
      <c r="D55" s="14" t="s">
        <v>108</v>
      </c>
      <c r="E55" s="15">
        <v>0</v>
      </c>
      <c r="F55" s="16">
        <v>0</v>
      </c>
      <c r="G55" s="16">
        <v>0</v>
      </c>
      <c r="H55" s="16">
        <v>0</v>
      </c>
      <c r="I55" s="16">
        <v>0</v>
      </c>
      <c r="J55" s="15">
        <v>71500</v>
      </c>
      <c r="K55" s="16">
        <v>0</v>
      </c>
      <c r="L55" s="16">
        <v>51500</v>
      </c>
      <c r="M55" s="16">
        <v>0</v>
      </c>
      <c r="N55" s="16">
        <v>0</v>
      </c>
      <c r="O55" s="16">
        <v>20000</v>
      </c>
      <c r="P55" s="15">
        <f t="shared" si="1"/>
        <v>71500</v>
      </c>
    </row>
    <row r="56" spans="1:16" ht="25.5">
      <c r="A56" s="6" t="s">
        <v>149</v>
      </c>
      <c r="B56" s="7"/>
      <c r="C56" s="8"/>
      <c r="D56" s="9" t="s">
        <v>150</v>
      </c>
      <c r="E56" s="10">
        <v>12040100</v>
      </c>
      <c r="F56" s="11">
        <v>12040100</v>
      </c>
      <c r="G56" s="11">
        <v>8794500</v>
      </c>
      <c r="H56" s="11">
        <v>209300</v>
      </c>
      <c r="I56" s="11">
        <v>0</v>
      </c>
      <c r="J56" s="10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0">
        <f t="shared" si="1"/>
        <v>12040100</v>
      </c>
    </row>
    <row r="57" spans="1:16" ht="25.5">
      <c r="A57" s="6" t="s">
        <v>151</v>
      </c>
      <c r="B57" s="7"/>
      <c r="C57" s="8"/>
      <c r="D57" s="9" t="s">
        <v>150</v>
      </c>
      <c r="E57" s="10">
        <v>12040100</v>
      </c>
      <c r="F57" s="11">
        <v>12040100</v>
      </c>
      <c r="G57" s="11">
        <v>8794500</v>
      </c>
      <c r="H57" s="11">
        <v>209300</v>
      </c>
      <c r="I57" s="11">
        <v>0</v>
      </c>
      <c r="J57" s="10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0">
        <f t="shared" si="1"/>
        <v>12040100</v>
      </c>
    </row>
    <row r="58" spans="1:16" ht="38.25">
      <c r="A58" s="12" t="s">
        <v>152</v>
      </c>
      <c r="B58" s="12" t="s">
        <v>24</v>
      </c>
      <c r="C58" s="13" t="s">
        <v>23</v>
      </c>
      <c r="D58" s="14" t="s">
        <v>25</v>
      </c>
      <c r="E58" s="15">
        <v>10939800</v>
      </c>
      <c r="F58" s="16">
        <v>10939800</v>
      </c>
      <c r="G58" s="16">
        <v>8794500</v>
      </c>
      <c r="H58" s="16">
        <v>209300</v>
      </c>
      <c r="I58" s="16">
        <v>0</v>
      </c>
      <c r="J58" s="15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5">
        <f t="shared" si="1"/>
        <v>10939800</v>
      </c>
    </row>
    <row r="59" spans="1:16" ht="76.5">
      <c r="A59" s="12" t="s">
        <v>153</v>
      </c>
      <c r="B59" s="12" t="s">
        <v>154</v>
      </c>
      <c r="C59" s="13" t="s">
        <v>115</v>
      </c>
      <c r="D59" s="14" t="s">
        <v>155</v>
      </c>
      <c r="E59" s="15">
        <v>400300</v>
      </c>
      <c r="F59" s="16">
        <v>400300</v>
      </c>
      <c r="G59" s="16">
        <v>0</v>
      </c>
      <c r="H59" s="16">
        <v>0</v>
      </c>
      <c r="I59" s="16">
        <v>0</v>
      </c>
      <c r="J59" s="15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5">
        <f t="shared" si="1"/>
        <v>400300</v>
      </c>
    </row>
    <row r="60" spans="1:16" ht="25.5">
      <c r="A60" s="12" t="s">
        <v>156</v>
      </c>
      <c r="B60" s="12" t="s">
        <v>55</v>
      </c>
      <c r="C60" s="13" t="s">
        <v>54</v>
      </c>
      <c r="D60" s="14" t="s">
        <v>56</v>
      </c>
      <c r="E60" s="15">
        <v>700000</v>
      </c>
      <c r="F60" s="16">
        <v>700000</v>
      </c>
      <c r="G60" s="16">
        <v>0</v>
      </c>
      <c r="H60" s="16">
        <v>0</v>
      </c>
      <c r="I60" s="16">
        <v>0</v>
      </c>
      <c r="J60" s="15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5">
        <f t="shared" si="1"/>
        <v>700000</v>
      </c>
    </row>
    <row r="61" spans="1:16" ht="25.5">
      <c r="A61" s="6" t="s">
        <v>157</v>
      </c>
      <c r="B61" s="7"/>
      <c r="C61" s="8"/>
      <c r="D61" s="9" t="s">
        <v>158</v>
      </c>
      <c r="E61" s="10">
        <v>21349365</v>
      </c>
      <c r="F61" s="11">
        <v>21349365</v>
      </c>
      <c r="G61" s="11">
        <v>14402600</v>
      </c>
      <c r="H61" s="11">
        <v>1880150</v>
      </c>
      <c r="I61" s="11">
        <v>0</v>
      </c>
      <c r="J61" s="10">
        <v>3844665</v>
      </c>
      <c r="K61" s="11">
        <v>1082665</v>
      </c>
      <c r="L61" s="11">
        <v>2607000</v>
      </c>
      <c r="M61" s="11">
        <v>1365500</v>
      </c>
      <c r="N61" s="11">
        <v>1000</v>
      </c>
      <c r="O61" s="11">
        <v>1237665</v>
      </c>
      <c r="P61" s="10">
        <f t="shared" si="1"/>
        <v>25194030</v>
      </c>
    </row>
    <row r="62" spans="1:16" ht="25.5">
      <c r="A62" s="6" t="s">
        <v>159</v>
      </c>
      <c r="B62" s="7"/>
      <c r="C62" s="8"/>
      <c r="D62" s="9" t="s">
        <v>160</v>
      </c>
      <c r="E62" s="10">
        <v>21349365</v>
      </c>
      <c r="F62" s="11">
        <v>21349365</v>
      </c>
      <c r="G62" s="11">
        <v>14402600</v>
      </c>
      <c r="H62" s="11">
        <v>1880150</v>
      </c>
      <c r="I62" s="11">
        <v>0</v>
      </c>
      <c r="J62" s="10">
        <v>3844665</v>
      </c>
      <c r="K62" s="11">
        <v>1082665</v>
      </c>
      <c r="L62" s="11">
        <v>2607000</v>
      </c>
      <c r="M62" s="11">
        <v>1365500</v>
      </c>
      <c r="N62" s="11">
        <v>1000</v>
      </c>
      <c r="O62" s="11">
        <v>1237665</v>
      </c>
      <c r="P62" s="10">
        <f t="shared" si="1"/>
        <v>25194030</v>
      </c>
    </row>
    <row r="63" spans="1:16" ht="38.25">
      <c r="A63" s="12" t="s">
        <v>161</v>
      </c>
      <c r="B63" s="12" t="s">
        <v>24</v>
      </c>
      <c r="C63" s="13" t="s">
        <v>23</v>
      </c>
      <c r="D63" s="14" t="s">
        <v>25</v>
      </c>
      <c r="E63" s="15">
        <v>945100</v>
      </c>
      <c r="F63" s="16">
        <v>945100</v>
      </c>
      <c r="G63" s="16">
        <v>738100</v>
      </c>
      <c r="H63" s="16">
        <v>0</v>
      </c>
      <c r="I63" s="16">
        <v>0</v>
      </c>
      <c r="J63" s="15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5">
        <f t="shared" si="1"/>
        <v>945100</v>
      </c>
    </row>
    <row r="64" spans="1:16" ht="25.5">
      <c r="A64" s="12" t="s">
        <v>162</v>
      </c>
      <c r="B64" s="12" t="s">
        <v>163</v>
      </c>
      <c r="C64" s="13" t="s">
        <v>124</v>
      </c>
      <c r="D64" s="14" t="s">
        <v>164</v>
      </c>
      <c r="E64" s="15">
        <v>11446200</v>
      </c>
      <c r="F64" s="16">
        <v>11446200</v>
      </c>
      <c r="G64" s="16">
        <v>9013850</v>
      </c>
      <c r="H64" s="16">
        <v>325450</v>
      </c>
      <c r="I64" s="16">
        <v>0</v>
      </c>
      <c r="J64" s="15">
        <v>450000</v>
      </c>
      <c r="K64" s="16">
        <v>0</v>
      </c>
      <c r="L64" s="16">
        <v>395000</v>
      </c>
      <c r="M64" s="16">
        <v>136000</v>
      </c>
      <c r="N64" s="16">
        <v>0</v>
      </c>
      <c r="O64" s="16">
        <v>55000</v>
      </c>
      <c r="P64" s="15">
        <f t="shared" si="1"/>
        <v>11896200</v>
      </c>
    </row>
    <row r="65" spans="1:16">
      <c r="A65" s="12" t="s">
        <v>165</v>
      </c>
      <c r="B65" s="12" t="s">
        <v>166</v>
      </c>
      <c r="C65" s="13" t="s">
        <v>43</v>
      </c>
      <c r="D65" s="14" t="s">
        <v>167</v>
      </c>
      <c r="E65" s="15">
        <v>538488</v>
      </c>
      <c r="F65" s="16">
        <v>538488</v>
      </c>
      <c r="G65" s="16">
        <v>249838</v>
      </c>
      <c r="H65" s="16">
        <v>4620</v>
      </c>
      <c r="I65" s="16">
        <v>0</v>
      </c>
      <c r="J65" s="15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5">
        <f t="shared" si="1"/>
        <v>538488</v>
      </c>
    </row>
    <row r="66" spans="1:16">
      <c r="A66" s="12" t="s">
        <v>168</v>
      </c>
      <c r="B66" s="12" t="s">
        <v>170</v>
      </c>
      <c r="C66" s="13" t="s">
        <v>169</v>
      </c>
      <c r="D66" s="14" t="s">
        <v>171</v>
      </c>
      <c r="E66" s="15">
        <v>706800</v>
      </c>
      <c r="F66" s="16">
        <v>706800</v>
      </c>
      <c r="G66" s="16">
        <v>504200</v>
      </c>
      <c r="H66" s="16">
        <v>0</v>
      </c>
      <c r="I66" s="16">
        <v>0</v>
      </c>
      <c r="J66" s="15">
        <v>5000</v>
      </c>
      <c r="K66" s="16">
        <v>0</v>
      </c>
      <c r="L66" s="16">
        <v>5000</v>
      </c>
      <c r="M66" s="16">
        <v>0</v>
      </c>
      <c r="N66" s="16">
        <v>0</v>
      </c>
      <c r="O66" s="16">
        <v>0</v>
      </c>
      <c r="P66" s="15">
        <f t="shared" si="1"/>
        <v>711800</v>
      </c>
    </row>
    <row r="67" spans="1:16">
      <c r="A67" s="12" t="s">
        <v>172</v>
      </c>
      <c r="B67" s="12" t="s">
        <v>173</v>
      </c>
      <c r="C67" s="13" t="s">
        <v>169</v>
      </c>
      <c r="D67" s="14" t="s">
        <v>174</v>
      </c>
      <c r="E67" s="15">
        <v>1042050</v>
      </c>
      <c r="F67" s="16">
        <v>1042050</v>
      </c>
      <c r="G67" s="16">
        <v>501050</v>
      </c>
      <c r="H67" s="16">
        <v>215980</v>
      </c>
      <c r="I67" s="16">
        <v>0</v>
      </c>
      <c r="J67" s="15">
        <v>16100</v>
      </c>
      <c r="K67" s="16">
        <v>9100</v>
      </c>
      <c r="L67" s="16">
        <v>7000</v>
      </c>
      <c r="M67" s="16">
        <v>0</v>
      </c>
      <c r="N67" s="16">
        <v>1000</v>
      </c>
      <c r="O67" s="16">
        <v>9100</v>
      </c>
      <c r="P67" s="15">
        <f t="shared" si="1"/>
        <v>1058150</v>
      </c>
    </row>
    <row r="68" spans="1:16" ht="38.25">
      <c r="A68" s="12" t="s">
        <v>175</v>
      </c>
      <c r="B68" s="12" t="s">
        <v>177</v>
      </c>
      <c r="C68" s="13" t="s">
        <v>176</v>
      </c>
      <c r="D68" s="14" t="s">
        <v>178</v>
      </c>
      <c r="E68" s="15">
        <v>4729665</v>
      </c>
      <c r="F68" s="16">
        <v>4729665</v>
      </c>
      <c r="G68" s="16">
        <v>2684000</v>
      </c>
      <c r="H68" s="16">
        <v>1274965</v>
      </c>
      <c r="I68" s="16">
        <v>0</v>
      </c>
      <c r="J68" s="15">
        <v>2449730</v>
      </c>
      <c r="K68" s="16">
        <v>149730</v>
      </c>
      <c r="L68" s="16">
        <v>2200000</v>
      </c>
      <c r="M68" s="16">
        <v>1229500</v>
      </c>
      <c r="N68" s="16">
        <v>0</v>
      </c>
      <c r="O68" s="16">
        <v>249730</v>
      </c>
      <c r="P68" s="15">
        <f t="shared" si="1"/>
        <v>7179395</v>
      </c>
    </row>
    <row r="69" spans="1:16" ht="25.5">
      <c r="A69" s="12" t="s">
        <v>179</v>
      </c>
      <c r="B69" s="12" t="s">
        <v>181</v>
      </c>
      <c r="C69" s="13" t="s">
        <v>180</v>
      </c>
      <c r="D69" s="14" t="s">
        <v>182</v>
      </c>
      <c r="E69" s="15">
        <v>1005062</v>
      </c>
      <c r="F69" s="16">
        <v>1005062</v>
      </c>
      <c r="G69" s="16">
        <v>711562</v>
      </c>
      <c r="H69" s="16">
        <v>59135</v>
      </c>
      <c r="I69" s="16">
        <v>0</v>
      </c>
      <c r="J69" s="15">
        <v>13000</v>
      </c>
      <c r="K69" s="16">
        <v>13000</v>
      </c>
      <c r="L69" s="16">
        <v>0</v>
      </c>
      <c r="M69" s="16">
        <v>0</v>
      </c>
      <c r="N69" s="16">
        <v>0</v>
      </c>
      <c r="O69" s="16">
        <v>13000</v>
      </c>
      <c r="P69" s="15">
        <f t="shared" si="1"/>
        <v>1018062</v>
      </c>
    </row>
    <row r="70" spans="1:16">
      <c r="A70" s="12" t="s">
        <v>183</v>
      </c>
      <c r="B70" s="12" t="s">
        <v>184</v>
      </c>
      <c r="C70" s="13" t="s">
        <v>180</v>
      </c>
      <c r="D70" s="14" t="s">
        <v>185</v>
      </c>
      <c r="E70" s="15">
        <v>900000</v>
      </c>
      <c r="F70" s="16">
        <v>900000</v>
      </c>
      <c r="G70" s="16">
        <v>0</v>
      </c>
      <c r="H70" s="16">
        <v>0</v>
      </c>
      <c r="I70" s="16">
        <v>0</v>
      </c>
      <c r="J70" s="15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5">
        <f t="shared" si="1"/>
        <v>900000</v>
      </c>
    </row>
    <row r="71" spans="1:16" ht="25.5">
      <c r="A71" s="12" t="s">
        <v>186</v>
      </c>
      <c r="B71" s="12" t="s">
        <v>187</v>
      </c>
      <c r="C71" s="13" t="s">
        <v>73</v>
      </c>
      <c r="D71" s="14" t="s">
        <v>188</v>
      </c>
      <c r="E71" s="15">
        <v>0</v>
      </c>
      <c r="F71" s="16">
        <v>0</v>
      </c>
      <c r="G71" s="16">
        <v>0</v>
      </c>
      <c r="H71" s="16">
        <v>0</v>
      </c>
      <c r="I71" s="16">
        <v>0</v>
      </c>
      <c r="J71" s="15">
        <v>810835</v>
      </c>
      <c r="K71" s="16">
        <v>810835</v>
      </c>
      <c r="L71" s="16">
        <v>0</v>
      </c>
      <c r="M71" s="16">
        <v>0</v>
      </c>
      <c r="N71" s="16">
        <v>0</v>
      </c>
      <c r="O71" s="16">
        <v>810835</v>
      </c>
      <c r="P71" s="15">
        <f t="shared" si="1"/>
        <v>810835</v>
      </c>
    </row>
    <row r="72" spans="1:16">
      <c r="A72" s="12" t="s">
        <v>189</v>
      </c>
      <c r="B72" s="12" t="s">
        <v>190</v>
      </c>
      <c r="C72" s="13" t="s">
        <v>73</v>
      </c>
      <c r="D72" s="14" t="s">
        <v>191</v>
      </c>
      <c r="E72" s="15">
        <v>0</v>
      </c>
      <c r="F72" s="16">
        <v>0</v>
      </c>
      <c r="G72" s="16">
        <v>0</v>
      </c>
      <c r="H72" s="16">
        <v>0</v>
      </c>
      <c r="I72" s="16">
        <v>0</v>
      </c>
      <c r="J72" s="15">
        <v>100000</v>
      </c>
      <c r="K72" s="16">
        <v>100000</v>
      </c>
      <c r="L72" s="16">
        <v>0</v>
      </c>
      <c r="M72" s="16">
        <v>0</v>
      </c>
      <c r="N72" s="16">
        <v>0</v>
      </c>
      <c r="O72" s="16">
        <v>100000</v>
      </c>
      <c r="P72" s="15">
        <f t="shared" si="1"/>
        <v>100000</v>
      </c>
    </row>
    <row r="73" spans="1:16" ht="25.5">
      <c r="A73" s="12" t="s">
        <v>192</v>
      </c>
      <c r="B73" s="12" t="s">
        <v>194</v>
      </c>
      <c r="C73" s="13" t="s">
        <v>193</v>
      </c>
      <c r="D73" s="14" t="s">
        <v>195</v>
      </c>
      <c r="E73" s="15">
        <v>36000</v>
      </c>
      <c r="F73" s="16">
        <v>36000</v>
      </c>
      <c r="G73" s="16">
        <v>0</v>
      </c>
      <c r="H73" s="16">
        <v>0</v>
      </c>
      <c r="I73" s="16">
        <v>0</v>
      </c>
      <c r="J73" s="15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5">
        <f t="shared" si="1"/>
        <v>36000</v>
      </c>
    </row>
    <row r="74" spans="1:16" ht="25.5">
      <c r="A74" s="6" t="s">
        <v>196</v>
      </c>
      <c r="B74" s="7"/>
      <c r="C74" s="8"/>
      <c r="D74" s="9" t="s">
        <v>197</v>
      </c>
      <c r="E74" s="10">
        <v>7986800</v>
      </c>
      <c r="F74" s="11">
        <v>7986800</v>
      </c>
      <c r="G74" s="11">
        <v>3649650</v>
      </c>
      <c r="H74" s="11">
        <v>1235600</v>
      </c>
      <c r="I74" s="11">
        <v>0</v>
      </c>
      <c r="J74" s="10">
        <v>1402500</v>
      </c>
      <c r="K74" s="11">
        <v>1140000</v>
      </c>
      <c r="L74" s="11">
        <v>262500</v>
      </c>
      <c r="M74" s="11">
        <v>69500</v>
      </c>
      <c r="N74" s="11">
        <v>0</v>
      </c>
      <c r="O74" s="11">
        <v>1140000</v>
      </c>
      <c r="P74" s="10">
        <f t="shared" si="1"/>
        <v>9389300</v>
      </c>
    </row>
    <row r="75" spans="1:16" ht="25.5">
      <c r="A75" s="6" t="s">
        <v>198</v>
      </c>
      <c r="B75" s="7"/>
      <c r="C75" s="8"/>
      <c r="D75" s="9" t="s">
        <v>199</v>
      </c>
      <c r="E75" s="10">
        <v>7986800</v>
      </c>
      <c r="F75" s="11">
        <v>7986800</v>
      </c>
      <c r="G75" s="11">
        <v>3649650</v>
      </c>
      <c r="H75" s="11">
        <v>1235600</v>
      </c>
      <c r="I75" s="11">
        <v>0</v>
      </c>
      <c r="J75" s="10">
        <v>1402500</v>
      </c>
      <c r="K75" s="11">
        <v>1140000</v>
      </c>
      <c r="L75" s="11">
        <v>262500</v>
      </c>
      <c r="M75" s="11">
        <v>69500</v>
      </c>
      <c r="N75" s="11">
        <v>0</v>
      </c>
      <c r="O75" s="11">
        <v>1140000</v>
      </c>
      <c r="P75" s="10">
        <f t="shared" si="1"/>
        <v>9389300</v>
      </c>
    </row>
    <row r="76" spans="1:16" ht="25.5">
      <c r="A76" s="12" t="s">
        <v>200</v>
      </c>
      <c r="B76" s="12" t="s">
        <v>201</v>
      </c>
      <c r="C76" s="13" t="s">
        <v>141</v>
      </c>
      <c r="D76" s="14" t="s">
        <v>202</v>
      </c>
      <c r="E76" s="15">
        <v>109600</v>
      </c>
      <c r="F76" s="16">
        <v>109600</v>
      </c>
      <c r="G76" s="16">
        <v>0</v>
      </c>
      <c r="H76" s="16">
        <v>0</v>
      </c>
      <c r="I76" s="16">
        <v>0</v>
      </c>
      <c r="J76" s="15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5">
        <f t="shared" si="1"/>
        <v>109600</v>
      </c>
    </row>
    <row r="77" spans="1:16" ht="25.5">
      <c r="A77" s="12" t="s">
        <v>203</v>
      </c>
      <c r="B77" s="12" t="s">
        <v>204</v>
      </c>
      <c r="C77" s="13" t="s">
        <v>141</v>
      </c>
      <c r="D77" s="14" t="s">
        <v>205</v>
      </c>
      <c r="E77" s="15">
        <v>252300</v>
      </c>
      <c r="F77" s="16">
        <v>252300</v>
      </c>
      <c r="G77" s="16">
        <v>0</v>
      </c>
      <c r="H77" s="16">
        <v>0</v>
      </c>
      <c r="I77" s="16">
        <v>0</v>
      </c>
      <c r="J77" s="15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5">
        <f t="shared" si="1"/>
        <v>252300</v>
      </c>
    </row>
    <row r="78" spans="1:16" ht="38.25">
      <c r="A78" s="12" t="s">
        <v>206</v>
      </c>
      <c r="B78" s="12" t="s">
        <v>142</v>
      </c>
      <c r="C78" s="13" t="s">
        <v>141</v>
      </c>
      <c r="D78" s="14" t="s">
        <v>143</v>
      </c>
      <c r="E78" s="15">
        <v>3532765</v>
      </c>
      <c r="F78" s="16">
        <v>3532765</v>
      </c>
      <c r="G78" s="16">
        <v>2040900</v>
      </c>
      <c r="H78" s="16">
        <v>661600</v>
      </c>
      <c r="I78" s="16">
        <v>0</v>
      </c>
      <c r="J78" s="15">
        <v>112500</v>
      </c>
      <c r="K78" s="16">
        <v>0</v>
      </c>
      <c r="L78" s="16">
        <v>112500</v>
      </c>
      <c r="M78" s="16">
        <v>69500</v>
      </c>
      <c r="N78" s="16">
        <v>0</v>
      </c>
      <c r="O78" s="16">
        <v>0</v>
      </c>
      <c r="P78" s="15">
        <f t="shared" ref="P78:P91" si="2">E78+J78</f>
        <v>3645265</v>
      </c>
    </row>
    <row r="79" spans="1:16" ht="25.5">
      <c r="A79" s="12" t="s">
        <v>207</v>
      </c>
      <c r="B79" s="12" t="s">
        <v>208</v>
      </c>
      <c r="C79" s="13" t="s">
        <v>141</v>
      </c>
      <c r="D79" s="14" t="s">
        <v>209</v>
      </c>
      <c r="E79" s="15">
        <v>3620200</v>
      </c>
      <c r="F79" s="16">
        <v>3620200</v>
      </c>
      <c r="G79" s="16">
        <v>1241900</v>
      </c>
      <c r="H79" s="16">
        <v>574000</v>
      </c>
      <c r="I79" s="16">
        <v>0</v>
      </c>
      <c r="J79" s="15">
        <v>590000</v>
      </c>
      <c r="K79" s="16">
        <v>440000</v>
      </c>
      <c r="L79" s="16">
        <v>150000</v>
      </c>
      <c r="M79" s="16">
        <v>0</v>
      </c>
      <c r="N79" s="16">
        <v>0</v>
      </c>
      <c r="O79" s="16">
        <v>440000</v>
      </c>
      <c r="P79" s="15">
        <f t="shared" si="2"/>
        <v>4210200</v>
      </c>
    </row>
    <row r="80" spans="1:16" ht="25.5">
      <c r="A80" s="12" t="s">
        <v>210</v>
      </c>
      <c r="B80" s="12" t="s">
        <v>211</v>
      </c>
      <c r="C80" s="13" t="s">
        <v>141</v>
      </c>
      <c r="D80" s="14" t="s">
        <v>212</v>
      </c>
      <c r="E80" s="15">
        <v>471935</v>
      </c>
      <c r="F80" s="16">
        <v>471935</v>
      </c>
      <c r="G80" s="16">
        <v>366850</v>
      </c>
      <c r="H80" s="16">
        <v>0</v>
      </c>
      <c r="I80" s="16">
        <v>0</v>
      </c>
      <c r="J80" s="15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5">
        <f t="shared" si="2"/>
        <v>471935</v>
      </c>
    </row>
    <row r="81" spans="1:16" ht="25.5">
      <c r="A81" s="12" t="s">
        <v>213</v>
      </c>
      <c r="B81" s="12" t="s">
        <v>146</v>
      </c>
      <c r="C81" s="13" t="s">
        <v>73</v>
      </c>
      <c r="D81" s="14" t="s">
        <v>147</v>
      </c>
      <c r="E81" s="15">
        <v>0</v>
      </c>
      <c r="F81" s="16">
        <v>0</v>
      </c>
      <c r="G81" s="16">
        <v>0</v>
      </c>
      <c r="H81" s="16">
        <v>0</v>
      </c>
      <c r="I81" s="16">
        <v>0</v>
      </c>
      <c r="J81" s="15">
        <v>700000</v>
      </c>
      <c r="K81" s="16">
        <v>700000</v>
      </c>
      <c r="L81" s="16">
        <v>0</v>
      </c>
      <c r="M81" s="16">
        <v>0</v>
      </c>
      <c r="N81" s="16">
        <v>0</v>
      </c>
      <c r="O81" s="16">
        <v>700000</v>
      </c>
      <c r="P81" s="15">
        <f t="shared" si="2"/>
        <v>700000</v>
      </c>
    </row>
    <row r="82" spans="1:16" ht="25.5">
      <c r="A82" s="6" t="s">
        <v>214</v>
      </c>
      <c r="B82" s="7"/>
      <c r="C82" s="8"/>
      <c r="D82" s="9" t="s">
        <v>215</v>
      </c>
      <c r="E82" s="10">
        <v>21235621</v>
      </c>
      <c r="F82" s="11">
        <v>20713400</v>
      </c>
      <c r="G82" s="11">
        <v>2037310</v>
      </c>
      <c r="H82" s="11">
        <v>51100</v>
      </c>
      <c r="I82" s="11">
        <v>0</v>
      </c>
      <c r="J82" s="10">
        <v>520000</v>
      </c>
      <c r="K82" s="11">
        <v>520000</v>
      </c>
      <c r="L82" s="11">
        <v>0</v>
      </c>
      <c r="M82" s="11">
        <v>0</v>
      </c>
      <c r="N82" s="11">
        <v>0</v>
      </c>
      <c r="O82" s="11">
        <v>520000</v>
      </c>
      <c r="P82" s="10">
        <f t="shared" si="2"/>
        <v>21755621</v>
      </c>
    </row>
    <row r="83" spans="1:16" ht="38.25">
      <c r="A83" s="6" t="s">
        <v>216</v>
      </c>
      <c r="B83" s="7"/>
      <c r="C83" s="8"/>
      <c r="D83" s="9" t="s">
        <v>217</v>
      </c>
      <c r="E83" s="10">
        <v>21235621</v>
      </c>
      <c r="F83" s="11">
        <v>20713400</v>
      </c>
      <c r="G83" s="11">
        <v>2037310</v>
      </c>
      <c r="H83" s="11">
        <v>51100</v>
      </c>
      <c r="I83" s="11">
        <v>0</v>
      </c>
      <c r="J83" s="10">
        <v>520000</v>
      </c>
      <c r="K83" s="11">
        <v>520000</v>
      </c>
      <c r="L83" s="11">
        <v>0</v>
      </c>
      <c r="M83" s="11">
        <v>0</v>
      </c>
      <c r="N83" s="11">
        <v>0</v>
      </c>
      <c r="O83" s="11">
        <v>520000</v>
      </c>
      <c r="P83" s="10">
        <f t="shared" si="2"/>
        <v>21755621</v>
      </c>
    </row>
    <row r="84" spans="1:16" ht="38.25">
      <c r="A84" s="12" t="s">
        <v>218</v>
      </c>
      <c r="B84" s="12" t="s">
        <v>24</v>
      </c>
      <c r="C84" s="13" t="s">
        <v>23</v>
      </c>
      <c r="D84" s="14" t="s">
        <v>25</v>
      </c>
      <c r="E84" s="15">
        <v>2898000</v>
      </c>
      <c r="F84" s="16">
        <v>2898000</v>
      </c>
      <c r="G84" s="16">
        <v>2037310</v>
      </c>
      <c r="H84" s="16">
        <v>51100</v>
      </c>
      <c r="I84" s="16">
        <v>0</v>
      </c>
      <c r="J84" s="15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5">
        <f t="shared" si="2"/>
        <v>2898000</v>
      </c>
    </row>
    <row r="85" spans="1:16">
      <c r="A85" s="12" t="s">
        <v>219</v>
      </c>
      <c r="B85" s="12" t="s">
        <v>221</v>
      </c>
      <c r="C85" s="13" t="s">
        <v>220</v>
      </c>
      <c r="D85" s="14" t="s">
        <v>222</v>
      </c>
      <c r="E85" s="15">
        <v>920000</v>
      </c>
      <c r="F85" s="16">
        <v>920000</v>
      </c>
      <c r="G85" s="16">
        <v>0</v>
      </c>
      <c r="H85" s="16">
        <v>0</v>
      </c>
      <c r="I85" s="16">
        <v>0</v>
      </c>
      <c r="J85" s="15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5">
        <f t="shared" si="2"/>
        <v>920000</v>
      </c>
    </row>
    <row r="86" spans="1:16">
      <c r="A86" s="12" t="s">
        <v>223</v>
      </c>
      <c r="B86" s="12" t="s">
        <v>224</v>
      </c>
      <c r="C86" s="13" t="s">
        <v>27</v>
      </c>
      <c r="D86" s="14" t="s">
        <v>225</v>
      </c>
      <c r="E86" s="15">
        <v>522221</v>
      </c>
      <c r="F86" s="16">
        <v>0</v>
      </c>
      <c r="G86" s="16">
        <v>0</v>
      </c>
      <c r="H86" s="16">
        <v>0</v>
      </c>
      <c r="I86" s="16">
        <v>0</v>
      </c>
      <c r="J86" s="15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5">
        <f t="shared" si="2"/>
        <v>522221</v>
      </c>
    </row>
    <row r="87" spans="1:16">
      <c r="A87" s="12" t="s">
        <v>226</v>
      </c>
      <c r="B87" s="12" t="s">
        <v>227</v>
      </c>
      <c r="C87" s="13" t="s">
        <v>28</v>
      </c>
      <c r="D87" s="14" t="s">
        <v>228</v>
      </c>
      <c r="E87" s="15">
        <v>7301000</v>
      </c>
      <c r="F87" s="16">
        <v>7301000</v>
      </c>
      <c r="G87" s="16">
        <v>0</v>
      </c>
      <c r="H87" s="16">
        <v>0</v>
      </c>
      <c r="I87" s="16">
        <v>0</v>
      </c>
      <c r="J87" s="15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5">
        <f t="shared" si="2"/>
        <v>7301000</v>
      </c>
    </row>
    <row r="88" spans="1:16" ht="38.25">
      <c r="A88" s="12" t="s">
        <v>229</v>
      </c>
      <c r="B88" s="12" t="s">
        <v>230</v>
      </c>
      <c r="C88" s="13" t="s">
        <v>28</v>
      </c>
      <c r="D88" s="14" t="s">
        <v>231</v>
      </c>
      <c r="E88" s="15">
        <v>9044400</v>
      </c>
      <c r="F88" s="16">
        <v>9044400</v>
      </c>
      <c r="G88" s="16">
        <v>0</v>
      </c>
      <c r="H88" s="16">
        <v>0</v>
      </c>
      <c r="I88" s="16">
        <v>0</v>
      </c>
      <c r="J88" s="15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5">
        <f t="shared" si="2"/>
        <v>9044400</v>
      </c>
    </row>
    <row r="89" spans="1:16" ht="51">
      <c r="A89" s="12" t="s">
        <v>232</v>
      </c>
      <c r="B89" s="12" t="s">
        <v>233</v>
      </c>
      <c r="C89" s="13" t="s">
        <v>28</v>
      </c>
      <c r="D89" s="14" t="s">
        <v>234</v>
      </c>
      <c r="E89" s="15">
        <v>550000</v>
      </c>
      <c r="F89" s="16">
        <v>550000</v>
      </c>
      <c r="G89" s="16">
        <v>0</v>
      </c>
      <c r="H89" s="16">
        <v>0</v>
      </c>
      <c r="I89" s="16">
        <v>0</v>
      </c>
      <c r="J89" s="15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5">
        <f t="shared" si="2"/>
        <v>550000</v>
      </c>
    </row>
    <row r="90" spans="1:16" ht="38.25">
      <c r="A90" s="12" t="s">
        <v>235</v>
      </c>
      <c r="B90" s="12" t="s">
        <v>236</v>
      </c>
      <c r="C90" s="13" t="s">
        <v>28</v>
      </c>
      <c r="D90" s="14" t="s">
        <v>237</v>
      </c>
      <c r="E90" s="15">
        <v>0</v>
      </c>
      <c r="F90" s="16">
        <v>0</v>
      </c>
      <c r="G90" s="16">
        <v>0</v>
      </c>
      <c r="H90" s="16">
        <v>0</v>
      </c>
      <c r="I90" s="16">
        <v>0</v>
      </c>
      <c r="J90" s="15">
        <v>520000</v>
      </c>
      <c r="K90" s="16">
        <v>520000</v>
      </c>
      <c r="L90" s="16">
        <v>0</v>
      </c>
      <c r="M90" s="16">
        <v>0</v>
      </c>
      <c r="N90" s="16">
        <v>0</v>
      </c>
      <c r="O90" s="16">
        <v>520000</v>
      </c>
      <c r="P90" s="15">
        <f t="shared" si="2"/>
        <v>520000</v>
      </c>
    </row>
    <row r="91" spans="1:16">
      <c r="A91" s="17" t="s">
        <v>238</v>
      </c>
      <c r="B91" s="17" t="s">
        <v>238</v>
      </c>
      <c r="C91" s="18" t="s">
        <v>238</v>
      </c>
      <c r="D91" s="10" t="s">
        <v>239</v>
      </c>
      <c r="E91" s="10">
        <v>353414742</v>
      </c>
      <c r="F91" s="10">
        <v>327359443</v>
      </c>
      <c r="G91" s="10">
        <v>194510209</v>
      </c>
      <c r="H91" s="10">
        <v>26294560</v>
      </c>
      <c r="I91" s="10">
        <v>25533078</v>
      </c>
      <c r="J91" s="10">
        <v>91477949.980000004</v>
      </c>
      <c r="K91" s="10">
        <v>70892669.980000004</v>
      </c>
      <c r="L91" s="10">
        <v>20250280</v>
      </c>
      <c r="M91" s="10">
        <v>1435000</v>
      </c>
      <c r="N91" s="10">
        <v>1000</v>
      </c>
      <c r="O91" s="10">
        <v>71227669.980000004</v>
      </c>
      <c r="P91" s="10">
        <f t="shared" si="2"/>
        <v>444892691.98000002</v>
      </c>
    </row>
    <row r="94" spans="1:16">
      <c r="B94" s="3" t="s">
        <v>243</v>
      </c>
      <c r="I94" s="3" t="s">
        <v>244</v>
      </c>
    </row>
  </sheetData>
  <mergeCells count="22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Work2</dc:creator>
  <cp:lastModifiedBy>ORG</cp:lastModifiedBy>
  <dcterms:created xsi:type="dcterms:W3CDTF">2020-04-24T06:44:39Z</dcterms:created>
  <dcterms:modified xsi:type="dcterms:W3CDTF">2020-04-28T11:34:57Z</dcterms:modified>
</cp:coreProperties>
</file>