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<sst xmlns="http://schemas.openxmlformats.org/spreadsheetml/2006/main" count="56" uniqueCount="39">
  <si>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МІЖБЮДЖЕТНІ ТРАНСФЕРТИ </t>
  </si>
  <si>
    <t>Код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</si>
  <si>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</si>
  <si>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</si>
  <si>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</si>
  <si>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</si>
  <si>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</si>
  <si>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</si>
  <si>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</si>
  <si>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</si>
  <si>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</si>
  <si>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×</t>
  </si>
  <si>
    <t>УСЬОГО</t>
  </si>
  <si>
    <t>** Нормативно-правовий акт (найменування, дата, номер), відповідно до якого надається трансферт, зазначається під таблицею у виносці.</t>
  </si>
  <si>
    <t>реверсна дотація</t>
  </si>
  <si>
    <t>Субвенція з МБ на здійснення переданих видатків у сфері охорони здоров"я за рахунок коштів медичної субвенції</t>
  </si>
  <si>
    <t>бюджет Фастівського району</t>
  </si>
  <si>
    <t>державний бюджет</t>
  </si>
  <si>
    <t>Секретар міської ради</t>
  </si>
  <si>
    <t>С.А.Ясінський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</si>
  <si>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</si>
  <si>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</si>
  <si>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</si>
  <si>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 xml:space="preserve">обласний бюджет Київської області </t>
  </si>
  <si>
    <t>Додаток № 5 </t>
  </si>
  <si>
    <t>до рішення міської  ради</t>
  </si>
  <si>
    <t>(код бюджету)</t>
  </si>
  <si>
    <t>на 2020 рік</t>
  </si>
  <si>
    <t>Субвенція з місцевого бюджету на здійснення переданих видатків у сфері освіти за рахунок коштів освітньої субвенції</t>
  </si>
  <si>
    <t>Найменування бюджету - одержувача / надавача міжбюджетного трансферту</t>
  </si>
  <si>
    <t>(грн.)</t>
  </si>
  <si>
    <t>Субвенція з МБ ДБ  на виконання програм соціально-економічного розвитку регіонів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</si>
  <si>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</si>
  <si>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 позбавлених батьківського піклуванн,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</si>
  <si>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року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</si>
  <si>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</si>
  <si>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r>
      <t>* Нормативно-правовий акт (найменування, дата, номер), відповідно до якого отримується трансферт, зазначається під таблицею у виносці.</t>
    </r>
    <r>
      <rPr>
        <sz val="12"/>
        <color indexed="8"/>
        <rFont val="Times New Roman"/>
        <family val="1"/>
      </rPr>
      <t> </t>
    </r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</si>
  <si>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</si>
  <si>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 xml:space="preserve">від 21.09.2020 року № 1-LXXX-VII   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</si>
</sst>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\ _₴_-;\-* #,##0.00\ _₴_-;_-* &quot;-&quot;??\ _₴_-;_-@_-"/>
    <numFmt numFmtId="165" formatCode="_-* #,##0.00_р_._-;\-* #,##0.00_р_._-;_-* &quot;-&quot;??_р_._-;_-@_-"/>
    <numFmt numFmtId="166" formatCode="0.0"/>
  </numFmts>
  <fonts count="45"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right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center" wrapText="1"/>
    </xf>
    <xf numFmtId="164" fontId="42" fillId="0" borderId="10" xfId="58" applyFont="1" applyBorder="1" applyAlignment="1">
      <alignment vertical="center"/>
    </xf>
    <xf numFmtId="164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164" fontId="43" fillId="0" borderId="10" xfId="0" applyNumberFormat="1" applyFont="1" applyBorder="1" applyAlignment="1">
      <alignment horizontal="center" vertical="top" wrapText="1"/>
    </xf>
    <xf numFmtId="164" fontId="42" fillId="0" borderId="10" xfId="58" applyFont="1" applyBorder="1" applyAlignment="1">
      <alignment vertical="top" wrapText="1"/>
    </xf>
    <xf numFmtId="0" fontId="40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164" fontId="42" fillId="0" borderId="10" xfId="58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164" fontId="44" fillId="0" borderId="10" xfId="0" applyNumberFormat="1" applyFont="1" applyBorder="1" applyAlignment="1">
      <alignment vertical="top" wrapText="1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PageLayoutView="0" workbookViewId="0" topLeftCell="C16">
      <selection activeCell="A4" sqref="A4:P4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23.28125" style="1" customWidth="1"/>
    <col min="4" max="4" width="18.8515625" style="1" customWidth="1"/>
    <col min="5" max="5" width="36.7109375" style="1" customWidth="1"/>
    <col min="6" max="6" width="22.140625" style="1" customWidth="1"/>
    <col min="7" max="8" width="9.140625" style="1" customWidth="1"/>
    <col min="9" max="9" width="19.28125" style="1" customWidth="1"/>
    <col min="10" max="10" width="14.8515625" style="1" customWidth="1"/>
    <col min="11" max="11" width="16.140625" style="1" customWidth="1"/>
    <col min="12" max="12" width="23.28125" style="1" customWidth="1"/>
    <col min="13" max="13" width="18.421875" style="1" customWidth="1"/>
    <col min="14" max="14" width="16.28125" style="1" customWidth="1"/>
    <col min="15" max="15" width="17.57421875" style="1" customWidth="1"/>
    <col min="16" max="16" width="17.421875" style="1" customWidth="1"/>
    <col min="17" max="16384" width="9.140625" style="1" customWidth="1"/>
  </cols>
  <sheetData>
    <row r="1" spans="14:15" ht="12.75" customHeight="1">
      <c r="N1" s="26" t="s">
        <v>24</v>
      </c>
      <c r="O1" s="26"/>
    </row>
    <row r="2" spans="1:16" ht="12.75">
      <c r="A2" s="2"/>
      <c r="M2" s="3"/>
      <c r="N2" s="3" t="s">
        <v>25</v>
      </c>
      <c r="O2" s="3"/>
      <c r="P2" s="3"/>
    </row>
    <row r="3" spans="1:16" ht="12.75">
      <c r="A3" s="2"/>
      <c r="M3" s="4"/>
      <c r="N3" s="3" t="s">
        <v>38</v>
      </c>
      <c r="O3" s="4"/>
      <c r="P3" s="4"/>
    </row>
    <row r="4" spans="1:16" ht="20.25" customHeigh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22.5" customHeight="1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22.5" customHeight="1">
      <c r="A6" s="28">
        <v>10210100000</v>
      </c>
      <c r="B6" s="28"/>
      <c r="C6" s="2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2.5" customHeight="1">
      <c r="A7" s="30" t="s">
        <v>26</v>
      </c>
      <c r="B7" s="30"/>
      <c r="C7" s="3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ht="15.75">
      <c r="P8" s="6" t="s">
        <v>30</v>
      </c>
    </row>
    <row r="9" spans="1:16" ht="36" customHeight="1">
      <c r="A9" s="29" t="s">
        <v>1</v>
      </c>
      <c r="B9" s="29" t="s">
        <v>29</v>
      </c>
      <c r="C9" s="25" t="s">
        <v>2</v>
      </c>
      <c r="D9" s="25"/>
      <c r="E9" s="25"/>
      <c r="F9" s="25"/>
      <c r="G9" s="25"/>
      <c r="H9" s="25"/>
      <c r="I9" s="25"/>
      <c r="J9" s="25" t="s">
        <v>3</v>
      </c>
      <c r="K9" s="25"/>
      <c r="L9" s="25"/>
      <c r="M9" s="25"/>
      <c r="N9" s="25"/>
      <c r="O9" s="25"/>
      <c r="P9" s="25"/>
    </row>
    <row r="10" spans="1:16" ht="34.5" customHeight="1">
      <c r="A10" s="29"/>
      <c r="B10" s="29"/>
      <c r="C10" s="25" t="s">
        <v>4</v>
      </c>
      <c r="D10" s="25"/>
      <c r="E10" s="25" t="s">
        <v>5</v>
      </c>
      <c r="F10" s="25"/>
      <c r="G10" s="25"/>
      <c r="H10" s="25"/>
      <c r="I10" s="25" t="s">
        <v>6</v>
      </c>
      <c r="J10" s="25" t="s">
        <v>4</v>
      </c>
      <c r="K10" s="25"/>
      <c r="L10" s="25" t="s">
        <v>5</v>
      </c>
      <c r="M10" s="25"/>
      <c r="N10" s="25"/>
      <c r="O10" s="25"/>
      <c r="P10" s="25" t="s">
        <v>6</v>
      </c>
    </row>
    <row r="11" spans="1:16" ht="25.5" customHeight="1">
      <c r="A11" s="29"/>
      <c r="B11" s="29"/>
      <c r="C11" s="25"/>
      <c r="D11" s="25"/>
      <c r="E11" s="25" t="s">
        <v>7</v>
      </c>
      <c r="F11" s="25"/>
      <c r="G11" s="25" t="s">
        <v>8</v>
      </c>
      <c r="H11" s="25"/>
      <c r="I11" s="25"/>
      <c r="J11" s="25"/>
      <c r="K11" s="25"/>
      <c r="L11" s="25" t="s">
        <v>7</v>
      </c>
      <c r="M11" s="25"/>
      <c r="N11" s="25" t="s">
        <v>8</v>
      </c>
      <c r="O11" s="25"/>
      <c r="P11" s="25"/>
    </row>
    <row r="12" spans="1:16" ht="12.75">
      <c r="A12" s="29"/>
      <c r="B12" s="29"/>
      <c r="C12" s="25" t="s">
        <v>9</v>
      </c>
      <c r="D12" s="25"/>
      <c r="E12" s="25"/>
      <c r="F12" s="25"/>
      <c r="G12" s="25"/>
      <c r="H12" s="25"/>
      <c r="I12" s="25"/>
      <c r="J12" s="25" t="s">
        <v>10</v>
      </c>
      <c r="K12" s="25"/>
      <c r="L12" s="25"/>
      <c r="M12" s="25"/>
      <c r="N12" s="25"/>
      <c r="O12" s="25"/>
      <c r="P12" s="25"/>
    </row>
    <row r="13" spans="1:16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</row>
    <row r="14" spans="1:16" ht="114.75" customHeight="1">
      <c r="A14" s="7"/>
      <c r="B14" s="7" t="s">
        <v>23</v>
      </c>
      <c r="C14" s="8" t="s">
        <v>20</v>
      </c>
      <c r="D14" s="9">
        <v>5255300</v>
      </c>
      <c r="E14" s="7"/>
      <c r="F14" s="7"/>
      <c r="G14" s="7"/>
      <c r="H14" s="7"/>
      <c r="I14" s="10">
        <f aca="true" t="shared" si="0" ref="I14:I26">D14+F14+H14</f>
        <v>5255300</v>
      </c>
      <c r="J14" s="7"/>
      <c r="K14" s="7"/>
      <c r="L14" s="7"/>
      <c r="M14" s="7"/>
      <c r="N14" s="7"/>
      <c r="O14" s="7"/>
      <c r="P14" s="11">
        <f aca="true" t="shared" si="1" ref="P14:P26">K14+M14+O14</f>
        <v>0</v>
      </c>
    </row>
    <row r="15" spans="1:16" ht="114.75" customHeight="1">
      <c r="A15" s="7"/>
      <c r="B15" s="24" t="s">
        <v>23</v>
      </c>
      <c r="C15" s="8"/>
      <c r="D15" s="9"/>
      <c r="E15" s="7" t="s">
        <v>33</v>
      </c>
      <c r="F15" s="9">
        <f>1061326-530663</f>
        <v>530663</v>
      </c>
      <c r="G15" s="7"/>
      <c r="H15" s="7"/>
      <c r="I15" s="10">
        <f t="shared" si="0"/>
        <v>530663</v>
      </c>
      <c r="J15" s="7"/>
      <c r="K15" s="7"/>
      <c r="L15" s="7"/>
      <c r="M15" s="7"/>
      <c r="N15" s="7"/>
      <c r="O15" s="7"/>
      <c r="P15" s="11"/>
    </row>
    <row r="16" spans="1:16" ht="51">
      <c r="A16" s="7"/>
      <c r="B16" s="7" t="s">
        <v>23</v>
      </c>
      <c r="C16" s="7"/>
      <c r="D16" s="7"/>
      <c r="E16" s="8" t="s">
        <v>28</v>
      </c>
      <c r="F16" s="9">
        <f>1236370+284420</f>
        <v>1520790</v>
      </c>
      <c r="G16" s="7"/>
      <c r="H16" s="7"/>
      <c r="I16" s="10">
        <f t="shared" si="0"/>
        <v>1520790</v>
      </c>
      <c r="J16" s="7"/>
      <c r="K16" s="7"/>
      <c r="L16" s="7"/>
      <c r="M16" s="7"/>
      <c r="N16" s="7"/>
      <c r="O16" s="7"/>
      <c r="P16" s="11">
        <f t="shared" si="1"/>
        <v>0</v>
      </c>
    </row>
    <row r="17" spans="1:16" ht="51">
      <c r="A17" s="7"/>
      <c r="B17" s="24" t="s">
        <v>23</v>
      </c>
      <c r="C17" s="7"/>
      <c r="D17" s="7"/>
      <c r="E17" s="8" t="s">
        <v>34</v>
      </c>
      <c r="F17" s="9">
        <v>479000</v>
      </c>
      <c r="G17" s="7"/>
      <c r="H17" s="7"/>
      <c r="I17" s="10">
        <f t="shared" si="0"/>
        <v>479000</v>
      </c>
      <c r="J17" s="7"/>
      <c r="K17" s="7"/>
      <c r="L17" s="7"/>
      <c r="M17" s="7"/>
      <c r="N17" s="7"/>
      <c r="O17" s="7"/>
      <c r="P17" s="11"/>
    </row>
    <row r="18" spans="1:16" ht="63" customHeight="1">
      <c r="A18" s="7"/>
      <c r="B18" s="24" t="s">
        <v>23</v>
      </c>
      <c r="C18" s="7"/>
      <c r="D18" s="7"/>
      <c r="E18" s="8" t="s">
        <v>21</v>
      </c>
      <c r="F18" s="9">
        <f>562691-23974</f>
        <v>538717</v>
      </c>
      <c r="G18" s="7"/>
      <c r="H18" s="7"/>
      <c r="I18" s="10">
        <f t="shared" si="0"/>
        <v>538717</v>
      </c>
      <c r="J18" s="7"/>
      <c r="K18" s="7"/>
      <c r="L18" s="7"/>
      <c r="M18" s="7"/>
      <c r="N18" s="7"/>
      <c r="O18" s="7"/>
      <c r="P18" s="11">
        <f t="shared" si="1"/>
        <v>0</v>
      </c>
    </row>
    <row r="19" spans="1:16" ht="63" customHeight="1">
      <c r="A19" s="7"/>
      <c r="B19" s="24" t="s">
        <v>23</v>
      </c>
      <c r="C19" s="7"/>
      <c r="D19" s="7"/>
      <c r="E19" s="8" t="s">
        <v>35</v>
      </c>
      <c r="F19" s="9">
        <v>1151287</v>
      </c>
      <c r="G19" s="7"/>
      <c r="H19" s="7"/>
      <c r="I19" s="10">
        <f t="shared" si="0"/>
        <v>1151287</v>
      </c>
      <c r="J19" s="7"/>
      <c r="K19" s="7"/>
      <c r="L19" s="7"/>
      <c r="M19" s="7"/>
      <c r="N19" s="7"/>
      <c r="O19" s="7"/>
      <c r="P19" s="11"/>
    </row>
    <row r="20" spans="1:16" ht="63" customHeight="1">
      <c r="A20" s="24"/>
      <c r="B20" s="24" t="s">
        <v>23</v>
      </c>
      <c r="C20" s="24"/>
      <c r="D20" s="24"/>
      <c r="E20" s="8" t="s">
        <v>37</v>
      </c>
      <c r="F20" s="9">
        <v>2186438</v>
      </c>
      <c r="G20" s="24"/>
      <c r="H20" s="24"/>
      <c r="I20" s="10">
        <f t="shared" si="0"/>
        <v>2186438</v>
      </c>
      <c r="J20" s="24"/>
      <c r="K20" s="24"/>
      <c r="L20" s="24"/>
      <c r="M20" s="24"/>
      <c r="N20" s="24"/>
      <c r="O20" s="24"/>
      <c r="P20" s="11"/>
    </row>
    <row r="21" spans="1:16" ht="51">
      <c r="A21" s="7"/>
      <c r="B21" s="7" t="s">
        <v>23</v>
      </c>
      <c r="C21" s="7"/>
      <c r="D21" s="7"/>
      <c r="E21" s="8" t="s">
        <v>22</v>
      </c>
      <c r="F21" s="9">
        <v>2700000</v>
      </c>
      <c r="G21" s="7"/>
      <c r="H21" s="7"/>
      <c r="I21" s="10">
        <f t="shared" si="0"/>
        <v>2700000</v>
      </c>
      <c r="J21" s="7"/>
      <c r="K21" s="7"/>
      <c r="L21" s="7"/>
      <c r="M21" s="7"/>
      <c r="N21" s="7"/>
      <c r="O21" s="7"/>
      <c r="P21" s="11">
        <f t="shared" si="1"/>
        <v>0</v>
      </c>
    </row>
    <row r="22" spans="1:16" ht="67.5" customHeight="1">
      <c r="A22" s="12"/>
      <c r="B22" s="12" t="s">
        <v>17</v>
      </c>
      <c r="C22" s="12"/>
      <c r="D22" s="12"/>
      <c r="E22" s="12"/>
      <c r="F22" s="12"/>
      <c r="G22" s="12"/>
      <c r="H22" s="12"/>
      <c r="I22" s="13">
        <f t="shared" si="0"/>
        <v>0</v>
      </c>
      <c r="J22" s="12" t="s">
        <v>14</v>
      </c>
      <c r="K22" s="14">
        <v>7301000</v>
      </c>
      <c r="L22" s="15"/>
      <c r="M22" s="16"/>
      <c r="N22" s="12" t="s">
        <v>31</v>
      </c>
      <c r="O22" s="17">
        <v>520000</v>
      </c>
      <c r="P22" s="17">
        <f t="shared" si="1"/>
        <v>7821000</v>
      </c>
    </row>
    <row r="23" spans="1:16" ht="67.5" customHeight="1">
      <c r="A23" s="12"/>
      <c r="B23" s="7" t="s">
        <v>23</v>
      </c>
      <c r="C23" s="12"/>
      <c r="D23" s="12"/>
      <c r="E23" s="12"/>
      <c r="F23" s="12"/>
      <c r="G23" s="12"/>
      <c r="H23" s="12"/>
      <c r="I23" s="13"/>
      <c r="J23" s="12"/>
      <c r="K23" s="14"/>
      <c r="L23" s="15"/>
      <c r="M23" s="16"/>
      <c r="N23" s="8" t="s">
        <v>22</v>
      </c>
      <c r="O23" s="17">
        <f>4290615-2550000</f>
        <v>1740615</v>
      </c>
      <c r="P23" s="17">
        <f t="shared" si="1"/>
        <v>1740615</v>
      </c>
    </row>
    <row r="24" spans="1:16" ht="67.5" customHeight="1">
      <c r="A24" s="12">
        <v>35</v>
      </c>
      <c r="B24" s="12" t="s">
        <v>16</v>
      </c>
      <c r="C24" s="12"/>
      <c r="D24" s="12"/>
      <c r="E24" s="12"/>
      <c r="F24" s="12"/>
      <c r="G24" s="12"/>
      <c r="H24" s="12"/>
      <c r="I24" s="13"/>
      <c r="J24" s="12"/>
      <c r="K24" s="14"/>
      <c r="L24" s="8" t="s">
        <v>22</v>
      </c>
      <c r="M24" s="17">
        <v>100000</v>
      </c>
      <c r="N24" s="12"/>
      <c r="O24" s="17"/>
      <c r="P24" s="17">
        <f t="shared" si="1"/>
        <v>100000</v>
      </c>
    </row>
    <row r="25" spans="1:16" ht="67.5" customHeight="1">
      <c r="A25" s="12">
        <v>35</v>
      </c>
      <c r="B25" s="12" t="s">
        <v>16</v>
      </c>
      <c r="C25" s="12"/>
      <c r="D25" s="12"/>
      <c r="E25" s="12"/>
      <c r="F25" s="12"/>
      <c r="G25" s="12"/>
      <c r="H25" s="12"/>
      <c r="I25" s="13">
        <f>D25+F25+H25</f>
        <v>0</v>
      </c>
      <c r="J25" s="15"/>
      <c r="K25" s="12"/>
      <c r="L25" s="12" t="s">
        <v>15</v>
      </c>
      <c r="M25" s="17">
        <v>9044400</v>
      </c>
      <c r="N25" s="12"/>
      <c r="O25" s="17"/>
      <c r="P25" s="17">
        <f t="shared" si="1"/>
        <v>9044400</v>
      </c>
    </row>
    <row r="26" spans="1:16" ht="67.5" customHeight="1">
      <c r="A26" s="12">
        <v>35</v>
      </c>
      <c r="B26" s="12" t="s">
        <v>16</v>
      </c>
      <c r="C26" s="12"/>
      <c r="D26" s="12"/>
      <c r="E26" s="12"/>
      <c r="F26" s="12"/>
      <c r="G26" s="12"/>
      <c r="H26" s="12"/>
      <c r="I26" s="13">
        <f t="shared" si="0"/>
        <v>0</v>
      </c>
      <c r="J26" s="15"/>
      <c r="K26" s="12"/>
      <c r="L26" s="12" t="s">
        <v>32</v>
      </c>
      <c r="M26" s="17">
        <v>550000</v>
      </c>
      <c r="N26" s="16"/>
      <c r="O26" s="18"/>
      <c r="P26" s="17">
        <f t="shared" si="1"/>
        <v>550000</v>
      </c>
    </row>
    <row r="27" spans="1:16" s="22" customFormat="1" ht="15.75">
      <c r="A27" s="19" t="s">
        <v>11</v>
      </c>
      <c r="B27" s="19" t="s">
        <v>12</v>
      </c>
      <c r="C27" s="20"/>
      <c r="D27" s="21">
        <f>SUM(D14:D26)</f>
        <v>5255300</v>
      </c>
      <c r="E27" s="21"/>
      <c r="F27" s="21">
        <f>SUM(F14:F26)</f>
        <v>9106895</v>
      </c>
      <c r="G27" s="21">
        <f>SUM(G14:G26)</f>
        <v>0</v>
      </c>
      <c r="H27" s="21">
        <f>SUM(H14:H26)</f>
        <v>0</v>
      </c>
      <c r="I27" s="21">
        <f>SUM(I14:I26)</f>
        <v>14362195</v>
      </c>
      <c r="J27" s="21"/>
      <c r="K27" s="21">
        <f>SUM(K14:K26)</f>
        <v>7301000</v>
      </c>
      <c r="L27" s="21"/>
      <c r="M27" s="21">
        <f>SUM(M14:M26)</f>
        <v>9694400</v>
      </c>
      <c r="N27" s="21">
        <f>SUM(N14:N26)</f>
        <v>0</v>
      </c>
      <c r="O27" s="21">
        <f>SUM(O14:O26)</f>
        <v>2260615</v>
      </c>
      <c r="P27" s="21">
        <f>SUM(P14:P26)</f>
        <v>19256015</v>
      </c>
    </row>
    <row r="29" spans="3:14" ht="15.75">
      <c r="C29" s="31" t="s">
        <v>18</v>
      </c>
      <c r="D29" s="31"/>
      <c r="E29" s="31"/>
      <c r="F29" s="31"/>
      <c r="G29" s="23"/>
      <c r="H29" s="23"/>
      <c r="I29" s="23"/>
      <c r="J29" s="23"/>
      <c r="K29" s="31" t="s">
        <v>19</v>
      </c>
      <c r="L29" s="31"/>
      <c r="M29" s="31"/>
      <c r="N29" s="31"/>
    </row>
    <row r="31" ht="15.75">
      <c r="A31" s="1" t="s">
        <v>36</v>
      </c>
    </row>
    <row r="32" ht="12.75">
      <c r="A32" s="1" t="s">
        <v>13</v>
      </c>
    </row>
  </sheetData>
  <sheetProtection/>
  <mergeCells count="23">
    <mergeCell ref="C29:F29"/>
    <mergeCell ref="K29:N29"/>
    <mergeCell ref="C12:H12"/>
    <mergeCell ref="J12:O12"/>
    <mergeCell ref="E11:F11"/>
    <mergeCell ref="G11:H11"/>
    <mergeCell ref="B9:B12"/>
    <mergeCell ref="A9:A12"/>
    <mergeCell ref="C10:D11"/>
    <mergeCell ref="E10:H10"/>
    <mergeCell ref="I10:I12"/>
    <mergeCell ref="A7:C7"/>
    <mergeCell ref="C9:I9"/>
    <mergeCell ref="J9:P9"/>
    <mergeCell ref="L11:M11"/>
    <mergeCell ref="N11:O11"/>
    <mergeCell ref="N1:O1"/>
    <mergeCell ref="J10:K11"/>
    <mergeCell ref="L10:O10"/>
    <mergeCell ref="P10:P12"/>
    <mergeCell ref="A4:P4"/>
    <mergeCell ref="A5:P5"/>
    <mergeCell ref="A6:C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Work2</cp:lastModifiedBy>
  <cp:lastPrinted>2020-09-11T07:56:31Z</cp:lastPrinted>
  <dcterms:created xsi:type="dcterms:W3CDTF">2018-11-19T09:09:39Z</dcterms:created>
  <dcterms:modified xsi:type="dcterms:W3CDTF">2020-09-22T05:18:35Z</dcterms:modified>
  <cp:category/>
  <cp:version/>
  <cp:contentType/>
  <cp:contentStatus/>
</cp:coreProperties>
</file>