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055" firstSheet="19" activeTab="19"/>
  </bookViews>
  <sheets>
    <sheet name="24333_0210160" sheetId="1" r:id="rId1"/>
    <sheet name="24333_0210180" sheetId="2" r:id="rId2"/>
    <sheet name="24333_0212111" sheetId="3" r:id="rId3"/>
    <sheet name="24333_0213050" sheetId="4" r:id="rId4"/>
    <sheet name="24333_0213104" sheetId="5" r:id="rId5"/>
    <sheet name="24333_0213121" sheetId="6" r:id="rId6"/>
    <sheet name="24333_0213140" sheetId="7" r:id="rId7"/>
    <sheet name="24333_0213192" sheetId="8" r:id="rId8"/>
    <sheet name="24333_0213242" sheetId="9" r:id="rId9"/>
    <sheet name="24333_0216011" sheetId="10" r:id="rId10"/>
    <sheet name="24333_0216013" sheetId="11" r:id="rId11"/>
    <sheet name="24333_0216030" sheetId="12" r:id="rId12"/>
    <sheet name="24333_0217130" sheetId="13" r:id="rId13"/>
    <sheet name="24333_0217310" sheetId="14" r:id="rId14"/>
    <sheet name="24333_0217321" sheetId="15" r:id="rId15"/>
    <sheet name="24333_0217322" sheetId="16" r:id="rId16"/>
    <sheet name="24333_0217330" sheetId="17" r:id="rId17"/>
    <sheet name="24333_0217350" sheetId="18" r:id="rId18"/>
    <sheet name="24333_0217370" sheetId="19" r:id="rId19"/>
    <sheet name="24333_0217461" sheetId="20" r:id="rId20"/>
    <sheet name="24333_0217670" sheetId="21" r:id="rId21"/>
    <sheet name="24333_0217680" sheetId="22" r:id="rId22"/>
    <sheet name="24333_0217691" sheetId="23" r:id="rId23"/>
    <sheet name="24333_0218340" sheetId="24" r:id="rId24"/>
    <sheet name="24333_0218861" sheetId="25" r:id="rId25"/>
    <sheet name="24333_0218862" sheetId="26" r:id="rId26"/>
  </sheets>
  <definedNames>
    <definedName name="_xlnm.Print_Area" localSheetId="0">'24333_0210160'!$A$1:$F$115</definedName>
    <definedName name="_xlnm.Print_Area" localSheetId="1">'24333_0210180'!$A$1:$F$115</definedName>
    <definedName name="_xlnm.Print_Area" localSheetId="2">'24333_0212111'!$A$1:$F$116</definedName>
    <definedName name="_xlnm.Print_Area" localSheetId="3">'24333_0213050'!$A$1:$F$115</definedName>
    <definedName name="_xlnm.Print_Area" localSheetId="4">'24333_0213104'!$A$1:$F$115</definedName>
    <definedName name="_xlnm.Print_Area" localSheetId="5">'24333_0213121'!$A$1:$F$115</definedName>
    <definedName name="_xlnm.Print_Area" localSheetId="6">'24333_0213140'!$A$1:$F$115</definedName>
    <definedName name="_xlnm.Print_Area" localSheetId="7">'24333_0213192'!$A$1:$F$115</definedName>
    <definedName name="_xlnm.Print_Area" localSheetId="8">'24333_0213242'!$A$1:$F$115</definedName>
    <definedName name="_xlnm.Print_Area" localSheetId="9">'24333_0216011'!$A$1:$F$115</definedName>
    <definedName name="_xlnm.Print_Area" localSheetId="10">'24333_0216013'!$A$1:$F$115</definedName>
    <definedName name="_xlnm.Print_Area" localSheetId="11">'24333_0216030'!$A$1:$F$115</definedName>
    <definedName name="_xlnm.Print_Area" localSheetId="12">'24333_0217130'!$A$1:$F$115</definedName>
    <definedName name="_xlnm.Print_Area" localSheetId="13">'24333_0217310'!$A$1:$F$116</definedName>
    <definedName name="_xlnm.Print_Area" localSheetId="14">'24333_0217321'!$A$1:$F$116</definedName>
    <definedName name="_xlnm.Print_Area" localSheetId="15">'24333_0217322'!$A$1:$F$116</definedName>
    <definedName name="_xlnm.Print_Area" localSheetId="16">'24333_0217330'!$A$1:$F$116</definedName>
    <definedName name="_xlnm.Print_Area" localSheetId="17">'24333_0217350'!$A$1:$F$116</definedName>
    <definedName name="_xlnm.Print_Area" localSheetId="18">'24333_0217370'!$A$1:$F$116</definedName>
    <definedName name="_xlnm.Print_Area" localSheetId="19">'24333_0217461'!$A$1:$F$115</definedName>
    <definedName name="_xlnm.Print_Area" localSheetId="20">'24333_0217670'!$A$1:$F$116</definedName>
    <definedName name="_xlnm.Print_Area" localSheetId="21">'24333_0217680'!$A$1:$F$115</definedName>
    <definedName name="_xlnm.Print_Area" localSheetId="22">'24333_0217691'!$A$1:$F$116</definedName>
    <definedName name="_xlnm.Print_Area" localSheetId="23">'24333_0218340'!$A$1:$F$116</definedName>
    <definedName name="_xlnm.Print_Area" localSheetId="24">'24333_0218861'!$A$1:$F$115</definedName>
    <definedName name="_xlnm.Print_Area" localSheetId="25">'24333_0218862'!$A$1:$F$115</definedName>
  </definedNames>
  <calcPr fullCalcOnLoad="1"/>
</workbook>
</file>

<file path=xl/sharedStrings.xml><?xml version="1.0" encoding="utf-8"?>
<sst xmlns="http://schemas.openxmlformats.org/spreadsheetml/2006/main" count="5247" uniqueCount="168">
  <si>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</si>
  <si>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 Двадцять вісім мільйонів п'ятсот три тисячі сто грн. 00 коп. (28503100,00 грн. )</t>
  </si>
  <si>
    <t>(число, місяць, рік)                     М.П.</t>
  </si>
  <si>
    <t>Міський голова</t>
  </si>
  <si>
    <t>Нетяжук М.В.</t>
  </si>
  <si>
    <t xml:space="preserve">Кошторис на  2020 рік </t>
  </si>
  <si>
    <t>04054926  Виконавчий комітет Фастівської міської ради</t>
  </si>
  <si>
    <t>(код за ЄДРПОУ та найменування бюджетної установи)</t>
  </si>
  <si>
    <t>м.Фастів, Київська обл.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</si>
  <si>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</si>
  <si>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</si>
  <si>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</si>
  <si>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02  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</si>
  <si>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</si>
  <si>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</si>
  <si>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0210160 Керівництво і управління у відповідній сфері у містах (місті Києві), селищах, селах, об`єднаних територіальних громадах.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</si>
  <si>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</si>
  <si>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</si>
  <si>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</si>
  <si>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</si>
  <si>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</si>
  <si>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</si>
  <si>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</si>
  <si>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</si>
  <si>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</si>
  <si>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</si>
  <si>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</si>
  <si>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</si>
  <si>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</si>
  <si>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</si>
  <si>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</si>
  <si>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</si>
  <si>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</si>
  <si>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</si>
  <si>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</si>
  <si>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</si>
  <si>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</si>
  <si>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</si>
  <si>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</si>
  <si>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</si>
  <si>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</si>
  <si>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</si>
  <si>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</si>
  <si>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</si>
  <si>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</si>
  <si>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</si>
  <si>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</si>
  <si>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</si>
  <si>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</si>
  <si>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</si>
  <si>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</si>
  <si>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</si>
  <si>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</si>
  <si>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</si>
  <si>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</si>
  <si>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</si>
  <si>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</si>
  <si>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</si>
  <si>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</si>
  <si>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</si>
  <si>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</si>
  <si>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</si>
  <si>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</si>
  <si>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</si>
  <si>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</si>
  <si>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</si>
  <si>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</si>
  <si>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</si>
  <si>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</si>
  <si>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</si>
  <si>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</si>
  <si>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</si>
  <si>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</si>
  <si>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</si>
  <si>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</si>
  <si>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</si>
  <si>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</si>
  <si>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</si>
  <si>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</si>
  <si>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</si>
  <si>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</si>
  <si>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</si>
  <si>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</si>
  <si>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</si>
  <si>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</si>
  <si>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</si>
  <si>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</si>
  <si>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</si>
  <si>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</si>
  <si>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</si>
  <si>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</si>
  <si>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</si>
  <si>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</si>
  <si>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</si>
  <si>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</si>
  <si>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</si>
  <si>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</si>
  <si>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</si>
  <si>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</si>
  <si>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</si>
  <si>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</si>
  <si>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</si>
  <si>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</si>
  <si>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Міхеєва О.О.</t>
  </si>
  <si>
    <t>Начальник фінансово-господарського відділу</t>
  </si>
  <si>
    <t>(підпис)</t>
  </si>
  <si>
    <t>(ініціали і прізвище)</t>
  </si>
  <si>
    <t>М.П.***</t>
  </si>
  <si>
    <t>27 мая 2020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</si>
  <si>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</si>
  <si>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</si>
  <si>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</si>
  <si>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</si>
  <si>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</si>
  <si>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</si>
  <si>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</si>
  <si>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Затверджений у сумі Шістсот двадцять тисяч грн. 00 коп. (620000,00 грн. )</t>
  </si>
  <si>
    <t>0210180 Інша діяльність у сфері державного управління.</t>
  </si>
  <si>
    <t>Затверджений у сумі Дванадцять мільйонів сімсот дев'яносто чотири тисячі сто дев'ятнадцять грн. 00 коп. (12794119,00 грн. )</t>
  </si>
  <si>
    <t>0212111 Первинна медична допомога населенню, що надається центрами первинної медичної (медико-санітарної) допомоги.</t>
  </si>
  <si>
    <t xml:space="preserve">   - кошти, що передаються із загального фонду бюджету до бюджету розвитку (спеціального фонду)</t>
  </si>
  <si>
    <t>Затверджений у сумі Два мільйона сімсот тисяч грн. 00 коп. (2700000,00 грн. )</t>
  </si>
  <si>
    <t>0213050 Пільгове медичне обслуговування осіб, які постраждали внаслідок Чорнобильської катастрофи.</t>
  </si>
  <si>
    <t>Затверджений у сумі П'ять мільйонів сто п'ятдесят п'ять тисяч триста грн. 00 коп. (5155300,00 грн. )</t>
  </si>
  <si>
    <t>0213104 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інвалідністю.</t>
  </si>
  <si>
    <t>Затверджений у сумі Один мільйон чотириста сорок тисяч двісті грн. 00 коп. (1440200,00 грн. )</t>
  </si>
  <si>
    <t>0213121 Утримання та забезпечення діяльності центрів соціальних служб для сім`ї, дітей та молоді.</t>
  </si>
  <si>
    <t>Затверджений у сумі Два мільйона сто тридцять тисяч грн. 00 коп. (2130000,00 грн. )</t>
  </si>
  <si>
    <t>0213140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катастрофи).</t>
  </si>
  <si>
    <t>Затверджений у сумі Триста тисяч грн. 00 коп. (300000,00 грн. )</t>
  </si>
  <si>
    <t>0213192 Надання фінансової підтримки громадським організаціям ветеранів і осіб з інвалідністю, діяльність яких має соціальну спрямованість.</t>
  </si>
  <si>
    <t>Затверджений у сумі Один мільйон чотириста п'ять тисяч грн. 00 коп. (1405000,00 грн. )</t>
  </si>
  <si>
    <t>0213242 Інші заходи у сфері соціального захисту і соціального забезпечення.</t>
  </si>
  <si>
    <t>Затверджений у сумі Один мільйон двісті тисяч грн. 00 коп. (1200000,00 грн. )</t>
  </si>
  <si>
    <t>0216011 Експлуатація та технічне обслуговування житлового фонду.</t>
  </si>
  <si>
    <t>Затверджений у сумі Шістсот п'ятдесят тисяч грн. 00 коп. (650000,00 грн. )</t>
  </si>
  <si>
    <t>0216013 Забезпечення діяльності водопровідно-каналізаційного господарства.</t>
  </si>
  <si>
    <t>Затверджений у сумі Двадцять один мільйон дев'яносто вісім тисяч сімсот грн. 00 коп. (21098700,00 грн. )</t>
  </si>
  <si>
    <t>0216030 Організація благоустрою населених пунктів.</t>
  </si>
  <si>
    <t>Затверджений у сумі Сто тисяч грн. 00 коп. (100000,00 грн. )</t>
  </si>
  <si>
    <t>0217130 Здійснення заходів із землеустрою.</t>
  </si>
  <si>
    <t>Затверджений у сумі Двадцять сім мільйонів шістсот дев'яносто дев'ять тисяч грн. 00 коп. (27699000,00 грн. )</t>
  </si>
  <si>
    <t>0217310 Будівництво об`єктів житлово-комунального господарства.</t>
  </si>
  <si>
    <t>Затверджений у сумі Одинадцять мільйонів грн. 00 коп. (11000000,00 грн. )</t>
  </si>
  <si>
    <t>0217321 Будівництво освітніх установ та закладів.</t>
  </si>
  <si>
    <t>Затверджений у сумі Два мільйона триста сорок вісім тисяч вісімсот грн. 00 коп. (2348800,00 грн. )</t>
  </si>
  <si>
    <t>0217322 Будівництво медичних установ та закладів.</t>
  </si>
  <si>
    <t>Затверджений у сумі П'ятнадцять мільйонів триста тисяч грн. 00 коп. (15300000,00 грн. )</t>
  </si>
  <si>
    <t>0217330 Будівництво1 інших об`єктів комунальної власності.</t>
  </si>
  <si>
    <t>Затверджений у сумі Сто тридцять чотири тисячі грн. 00 коп. (134000,00 грн. )</t>
  </si>
  <si>
    <t>0217350 Розроблення схем планування та забудови територій (містобудівної документації).</t>
  </si>
  <si>
    <t>Затверджений у сумі Шістсот шістдесят тисяч чотириста грн. 00 коп. (660400,00 грн. )</t>
  </si>
  <si>
    <t>0217370 Реалізація інших заходів щодо соціально-економічного розвитку територій.</t>
  </si>
  <si>
    <t>Затверджений у сумі Один мільйон вісімдесят тисяч грн. 00 коп. (1080000,00 грн. )</t>
  </si>
  <si>
    <t>0217461 Утримання та розвиток автомобільних доріг та дорожньої інфраструктури за рахунок коштів місцевого бюджету.</t>
  </si>
  <si>
    <t>Затверджений у сумі Один мільйон п'ятсот вісімдесят вісім тисяч п'ятсот грн. 00 коп. (1588500,00 грн. )</t>
  </si>
  <si>
    <t>0217670 Внески до статутного капіталу суб`єктів господарювання.</t>
  </si>
  <si>
    <t>0217680 Членські внески до асоціацій органів місцевого самоврядування.</t>
  </si>
  <si>
    <t>Затверджений у сумі Сто п'ятдесят тисяч грн. 00 коп. (150000,00 грн. )</t>
  </si>
  <si>
    <t>0217691 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місце.</t>
  </si>
  <si>
    <t>Затверджений у сумі Двадцять тисяч грн. 00 коп. (20000,00 грн. )</t>
  </si>
  <si>
    <t>0218340 Природоохоронні заходи за рахунок цільових фондів.</t>
  </si>
  <si>
    <t>Затверджений у сумі Два мільйона грн. 00 коп. (2000000,00 грн. )</t>
  </si>
  <si>
    <t>0218861 Надання бюджетних позичок суб`єктам господарювання.</t>
  </si>
  <si>
    <t>Затверджений у сумі  Нуль грн.  00 коп. (0,00 грн. )</t>
  </si>
  <si>
    <t>0218862 Повернення бюджетних позичок, наданих суб`єктам господарювання.</t>
  </si>
  <si>
    <t>Керуючий справами</t>
  </si>
  <si>
    <t>Тхоржевська Л.О.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</si>
</sst>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94">
      <selection activeCell="A130" sqref="A130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>
        <v>43978</v>
      </c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15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28503100</v>
      </c>
      <c r="E24" s="11">
        <v>0</v>
      </c>
      <c r="F24" s="11">
        <v>28503100</v>
      </c>
    </row>
    <row r="25" spans="1:6" ht="12.75">
      <c r="A25" s="28" t="s">
        <v>24</v>
      </c>
      <c r="B25" s="28"/>
      <c r="C25" s="12" t="s">
        <v>23</v>
      </c>
      <c r="D25" s="13">
        <v>28503100</v>
      </c>
      <c r="E25" s="14" t="s">
        <v>23</v>
      </c>
      <c r="F25" s="13">
        <v>28503100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28503100</v>
      </c>
      <c r="E43" s="13">
        <v>0</v>
      </c>
      <c r="F43" s="13">
        <v>28503100</v>
      </c>
    </row>
    <row r="44" spans="1:7" ht="12.75">
      <c r="A44" s="28" t="s">
        <v>42</v>
      </c>
      <c r="B44" s="28"/>
      <c r="C44" s="15">
        <v>2000</v>
      </c>
      <c r="D44" s="13">
        <v>28503100</v>
      </c>
      <c r="E44" s="13">
        <v>0</v>
      </c>
      <c r="F44" s="13">
        <f aca="true" t="shared" si="0" ref="F44:F75">SUM(D44:E44)</f>
        <v>28503100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25920400</v>
      </c>
      <c r="E45" s="11">
        <v>0</v>
      </c>
      <c r="F45" s="11">
        <f t="shared" si="0"/>
        <v>25920400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21246500</v>
      </c>
      <c r="E46" s="11">
        <v>0</v>
      </c>
      <c r="F46" s="11">
        <f t="shared" si="0"/>
        <v>21246500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21246500</v>
      </c>
      <c r="E47" s="11">
        <v>0</v>
      </c>
      <c r="F47" s="11">
        <f t="shared" si="0"/>
        <v>21246500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4673900</v>
      </c>
      <c r="E49" s="11">
        <v>0</v>
      </c>
      <c r="F49" s="11">
        <f t="shared" si="0"/>
        <v>4673900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2557700</v>
      </c>
      <c r="E50" s="11">
        <v>0</v>
      </c>
      <c r="F50" s="11">
        <f t="shared" si="0"/>
        <v>2557700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750000</v>
      </c>
      <c r="E51" s="11">
        <v>0</v>
      </c>
      <c r="F51" s="11">
        <f t="shared" si="0"/>
        <v>750000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1035000</v>
      </c>
      <c r="E54" s="11">
        <v>0</v>
      </c>
      <c r="F54" s="11">
        <f t="shared" si="0"/>
        <v>1035000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25000</v>
      </c>
      <c r="E55" s="11">
        <v>0</v>
      </c>
      <c r="F55" s="11">
        <f t="shared" si="0"/>
        <v>25000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737700</v>
      </c>
      <c r="E57" s="11">
        <v>0</v>
      </c>
      <c r="F57" s="11">
        <f t="shared" si="0"/>
        <v>737700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427700</v>
      </c>
      <c r="E58" s="11">
        <v>0</v>
      </c>
      <c r="F58" s="11">
        <f t="shared" si="0"/>
        <v>427700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55000</v>
      </c>
      <c r="E59" s="11">
        <v>0</v>
      </c>
      <c r="F59" s="11">
        <f t="shared" si="0"/>
        <v>55000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250000</v>
      </c>
      <c r="E60" s="11">
        <v>0</v>
      </c>
      <c r="F60" s="11">
        <f t="shared" si="0"/>
        <v>250000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5000</v>
      </c>
      <c r="E62" s="11">
        <v>0</v>
      </c>
      <c r="F62" s="11">
        <f t="shared" si="0"/>
        <v>5000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10000</v>
      </c>
      <c r="E64" s="11">
        <v>0</v>
      </c>
      <c r="F64" s="11">
        <f t="shared" si="0"/>
        <v>10000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10000</v>
      </c>
      <c r="E66" s="11">
        <v>0</v>
      </c>
      <c r="F66" s="11">
        <f t="shared" si="0"/>
        <v>10000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25000</v>
      </c>
      <c r="E78" s="11">
        <v>0</v>
      </c>
      <c r="F78" s="11">
        <f t="shared" si="1"/>
        <v>25000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133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134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1200000</v>
      </c>
      <c r="E24" s="11">
        <v>0</v>
      </c>
      <c r="F24" s="11">
        <v>1200000</v>
      </c>
    </row>
    <row r="25" spans="1:6" ht="12.75">
      <c r="A25" s="28" t="s">
        <v>24</v>
      </c>
      <c r="B25" s="28"/>
      <c r="C25" s="12" t="s">
        <v>23</v>
      </c>
      <c r="D25" s="13">
        <v>1200000</v>
      </c>
      <c r="E25" s="14" t="s">
        <v>23</v>
      </c>
      <c r="F25" s="13">
        <v>1200000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1200000</v>
      </c>
      <c r="E43" s="13">
        <v>0</v>
      </c>
      <c r="F43" s="13">
        <v>1200000</v>
      </c>
    </row>
    <row r="44" spans="1:7" ht="12.75">
      <c r="A44" s="28" t="s">
        <v>42</v>
      </c>
      <c r="B44" s="28"/>
      <c r="C44" s="15">
        <v>2000</v>
      </c>
      <c r="D44" s="13">
        <v>1200000</v>
      </c>
      <c r="E44" s="13">
        <v>0</v>
      </c>
      <c r="F44" s="13">
        <f aca="true" t="shared" si="0" ref="F44:F75">SUM(D44:E44)</f>
        <v>1200000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1200000</v>
      </c>
      <c r="E70" s="11">
        <v>0</v>
      </c>
      <c r="F70" s="11">
        <f t="shared" si="0"/>
        <v>1200000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1200000</v>
      </c>
      <c r="E71" s="11">
        <v>0</v>
      </c>
      <c r="F71" s="11">
        <f t="shared" si="0"/>
        <v>1200000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135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136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650000</v>
      </c>
      <c r="E24" s="11">
        <v>0</v>
      </c>
      <c r="F24" s="11">
        <v>650000</v>
      </c>
    </row>
    <row r="25" spans="1:6" ht="12.75">
      <c r="A25" s="28" t="s">
        <v>24</v>
      </c>
      <c r="B25" s="28"/>
      <c r="C25" s="12" t="s">
        <v>23</v>
      </c>
      <c r="D25" s="13">
        <v>650000</v>
      </c>
      <c r="E25" s="14" t="s">
        <v>23</v>
      </c>
      <c r="F25" s="13">
        <v>650000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650000</v>
      </c>
      <c r="E43" s="13">
        <v>0</v>
      </c>
      <c r="F43" s="13">
        <v>650000</v>
      </c>
    </row>
    <row r="44" spans="1:7" ht="12.75">
      <c r="A44" s="28" t="s">
        <v>42</v>
      </c>
      <c r="B44" s="28"/>
      <c r="C44" s="15">
        <v>2000</v>
      </c>
      <c r="D44" s="13">
        <v>650000</v>
      </c>
      <c r="E44" s="13">
        <v>0</v>
      </c>
      <c r="F44" s="13">
        <f aca="true" t="shared" si="0" ref="F44:F75">SUM(D44:E44)</f>
        <v>650000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650000</v>
      </c>
      <c r="E70" s="11">
        <v>0</v>
      </c>
      <c r="F70" s="11">
        <f t="shared" si="0"/>
        <v>650000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650000</v>
      </c>
      <c r="E71" s="11">
        <v>0</v>
      </c>
      <c r="F71" s="11">
        <f t="shared" si="0"/>
        <v>650000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137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138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21098700</v>
      </c>
      <c r="E24" s="11">
        <v>0</v>
      </c>
      <c r="F24" s="11">
        <v>21098700</v>
      </c>
    </row>
    <row r="25" spans="1:6" ht="12.75">
      <c r="A25" s="28" t="s">
        <v>24</v>
      </c>
      <c r="B25" s="28"/>
      <c r="C25" s="12" t="s">
        <v>23</v>
      </c>
      <c r="D25" s="13">
        <v>21098700</v>
      </c>
      <c r="E25" s="14" t="s">
        <v>23</v>
      </c>
      <c r="F25" s="13">
        <v>21098700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21098700</v>
      </c>
      <c r="E43" s="13">
        <v>0</v>
      </c>
      <c r="F43" s="13">
        <v>21098700</v>
      </c>
    </row>
    <row r="44" spans="1:7" ht="12.75">
      <c r="A44" s="28" t="s">
        <v>42</v>
      </c>
      <c r="B44" s="28"/>
      <c r="C44" s="15">
        <v>2000</v>
      </c>
      <c r="D44" s="13">
        <v>21098700</v>
      </c>
      <c r="E44" s="13">
        <v>0</v>
      </c>
      <c r="F44" s="13">
        <f aca="true" t="shared" si="0" ref="F44:F75">SUM(D44:E44)</f>
        <v>21098700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21098700</v>
      </c>
      <c r="E70" s="11">
        <v>0</v>
      </c>
      <c r="F70" s="11">
        <f t="shared" si="0"/>
        <v>21098700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21098700</v>
      </c>
      <c r="E71" s="11">
        <v>0</v>
      </c>
      <c r="F71" s="11">
        <f t="shared" si="0"/>
        <v>21098700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6">
      <selection activeCell="A107" sqref="A107:F107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139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140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100000</v>
      </c>
      <c r="E24" s="11">
        <v>0</v>
      </c>
      <c r="F24" s="11">
        <v>100000</v>
      </c>
    </row>
    <row r="25" spans="1:6" ht="12.75">
      <c r="A25" s="28" t="s">
        <v>24</v>
      </c>
      <c r="B25" s="28"/>
      <c r="C25" s="12" t="s">
        <v>23</v>
      </c>
      <c r="D25" s="13">
        <v>100000</v>
      </c>
      <c r="E25" s="14" t="s">
        <v>23</v>
      </c>
      <c r="F25" s="13">
        <v>100000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100000</v>
      </c>
      <c r="E43" s="13">
        <v>0</v>
      </c>
      <c r="F43" s="13">
        <v>100000</v>
      </c>
    </row>
    <row r="44" spans="1:7" ht="12.75">
      <c r="A44" s="28" t="s">
        <v>42</v>
      </c>
      <c r="B44" s="28"/>
      <c r="C44" s="15">
        <v>2000</v>
      </c>
      <c r="D44" s="13">
        <v>100000</v>
      </c>
      <c r="E44" s="13">
        <v>0</v>
      </c>
      <c r="F44" s="13">
        <f aca="true" t="shared" si="0" ref="F44:F75">SUM(D44:E44)</f>
        <v>100000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100000</v>
      </c>
      <c r="E50" s="11">
        <v>0</v>
      </c>
      <c r="F50" s="11">
        <f t="shared" si="0"/>
        <v>100000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100000</v>
      </c>
      <c r="E54" s="11">
        <v>0</v>
      </c>
      <c r="F54" s="11">
        <f t="shared" si="0"/>
        <v>100000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73">
      <selection activeCell="A108" sqref="A108:F10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141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142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27699000</v>
      </c>
      <c r="F24" s="11">
        <v>27699000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27699000</v>
      </c>
      <c r="F26" s="13">
        <v>27699000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27699000</v>
      </c>
      <c r="F38" s="13">
        <v>27699000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27699000</v>
      </c>
      <c r="F40" s="13">
        <v>27699000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27699000</v>
      </c>
      <c r="F41" s="13">
        <v>27699000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27699000</v>
      </c>
      <c r="F44" s="13">
        <v>27699000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0</v>
      </c>
      <c r="F45" s="13">
        <f aca="true" t="shared" si="0" ref="F45:F76">SUM(D45:E45)</f>
        <v>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27699000</v>
      </c>
      <c r="F80" s="11">
        <f t="shared" si="1"/>
        <v>27699000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0</v>
      </c>
      <c r="F81" s="11">
        <f t="shared" si="1"/>
        <v>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27699000</v>
      </c>
      <c r="F95" s="11">
        <f t="shared" si="1"/>
        <v>27699000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27699000</v>
      </c>
      <c r="F96" s="11">
        <f t="shared" si="1"/>
        <v>27699000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88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143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144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11000000</v>
      </c>
      <c r="F24" s="11">
        <v>11000000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11000000</v>
      </c>
      <c r="F26" s="13">
        <v>11000000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11000000</v>
      </c>
      <c r="F38" s="13">
        <v>11000000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11000000</v>
      </c>
      <c r="F40" s="13">
        <v>11000000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11000000</v>
      </c>
      <c r="F41" s="13">
        <v>11000000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11000000</v>
      </c>
      <c r="F44" s="13">
        <v>11000000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0</v>
      </c>
      <c r="F45" s="13">
        <f aca="true" t="shared" si="0" ref="F45:F76">SUM(D45:E45)</f>
        <v>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11000000</v>
      </c>
      <c r="F80" s="11">
        <f t="shared" si="1"/>
        <v>11000000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11000000</v>
      </c>
      <c r="F81" s="11">
        <f t="shared" si="1"/>
        <v>11000000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11000000</v>
      </c>
      <c r="F83" s="11">
        <f t="shared" si="1"/>
        <v>11000000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11000000</v>
      </c>
      <c r="F85" s="11">
        <f t="shared" si="1"/>
        <v>11000000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0</v>
      </c>
      <c r="F95" s="11">
        <f t="shared" si="1"/>
        <v>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0</v>
      </c>
      <c r="F96" s="11">
        <f t="shared" si="1"/>
        <v>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145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146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2348800</v>
      </c>
      <c r="F24" s="11">
        <v>2348800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2348800</v>
      </c>
      <c r="F26" s="13">
        <v>2348800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2348800</v>
      </c>
      <c r="F38" s="13">
        <v>2348800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2348800</v>
      </c>
      <c r="F40" s="13">
        <v>2348800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2348800</v>
      </c>
      <c r="F41" s="13">
        <v>2348800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2348800</v>
      </c>
      <c r="F44" s="13">
        <v>2348800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0</v>
      </c>
      <c r="F45" s="13">
        <f aca="true" t="shared" si="0" ref="F45:F76">SUM(D45:E45)</f>
        <v>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2348800</v>
      </c>
      <c r="F80" s="11">
        <f t="shared" si="1"/>
        <v>2348800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0</v>
      </c>
      <c r="F81" s="11">
        <f t="shared" si="1"/>
        <v>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2348800</v>
      </c>
      <c r="F95" s="11">
        <f t="shared" si="1"/>
        <v>2348800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2348800</v>
      </c>
      <c r="F96" s="11">
        <f t="shared" si="1"/>
        <v>2348800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3</v>
      </c>
      <c r="B108" s="27"/>
      <c r="D108" s="5"/>
      <c r="F108" s="5" t="s">
        <v>4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3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147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148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15300000</v>
      </c>
      <c r="F24" s="11">
        <v>15300000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15300000</v>
      </c>
      <c r="F26" s="13">
        <v>15300000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15300000</v>
      </c>
      <c r="F38" s="13">
        <v>15300000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15300000</v>
      </c>
      <c r="F40" s="13">
        <v>15300000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15300000</v>
      </c>
      <c r="F41" s="13">
        <v>15300000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15300000</v>
      </c>
      <c r="F44" s="13">
        <v>15300000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0</v>
      </c>
      <c r="F45" s="13">
        <f aca="true" t="shared" si="0" ref="F45:F76">SUM(D45:E45)</f>
        <v>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15300000</v>
      </c>
      <c r="F80" s="11">
        <f t="shared" si="1"/>
        <v>15300000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10300000</v>
      </c>
      <c r="F81" s="11">
        <f t="shared" si="1"/>
        <v>10300000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800000</v>
      </c>
      <c r="F83" s="11">
        <f t="shared" si="1"/>
        <v>800000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800000</v>
      </c>
      <c r="F85" s="11">
        <f t="shared" si="1"/>
        <v>800000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2500000</v>
      </c>
      <c r="F86" s="11">
        <f t="shared" si="1"/>
        <v>2500000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2500000</v>
      </c>
      <c r="F88" s="11">
        <f t="shared" si="1"/>
        <v>2500000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7000000</v>
      </c>
      <c r="F89" s="11">
        <f t="shared" si="1"/>
        <v>7000000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7000000</v>
      </c>
      <c r="F91" s="11">
        <f t="shared" si="1"/>
        <v>7000000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5000000</v>
      </c>
      <c r="F95" s="11">
        <f t="shared" si="1"/>
        <v>5000000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5000000</v>
      </c>
      <c r="F96" s="11">
        <f t="shared" si="1"/>
        <v>5000000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4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149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150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134000</v>
      </c>
      <c r="F24" s="11">
        <v>134000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134000</v>
      </c>
      <c r="F26" s="13">
        <v>134000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134000</v>
      </c>
      <c r="F38" s="13">
        <v>134000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134000</v>
      </c>
      <c r="F40" s="13">
        <v>134000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134000</v>
      </c>
      <c r="F41" s="13">
        <v>134000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134000</v>
      </c>
      <c r="F44" s="13">
        <v>134000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134000</v>
      </c>
      <c r="F45" s="13">
        <f aca="true" t="shared" si="0" ref="F45:F76">SUM(D45:E45)</f>
        <v>134000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134000</v>
      </c>
      <c r="F51" s="11">
        <f t="shared" si="0"/>
        <v>134000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134000</v>
      </c>
      <c r="F65" s="11">
        <f t="shared" si="0"/>
        <v>134000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134000</v>
      </c>
      <c r="F66" s="11">
        <f t="shared" si="0"/>
        <v>134000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0</v>
      </c>
      <c r="F80" s="11">
        <f t="shared" si="1"/>
        <v>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0</v>
      </c>
      <c r="F81" s="11">
        <f t="shared" si="1"/>
        <v>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0</v>
      </c>
      <c r="F95" s="11">
        <f t="shared" si="1"/>
        <v>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0</v>
      </c>
      <c r="F96" s="11">
        <f t="shared" si="1"/>
        <v>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94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151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152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660400</v>
      </c>
      <c r="F24" s="11">
        <v>660400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660400</v>
      </c>
      <c r="F26" s="13">
        <v>660400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660400</v>
      </c>
      <c r="F38" s="13">
        <v>660400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660400</v>
      </c>
      <c r="F40" s="13">
        <v>660400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660400</v>
      </c>
      <c r="F41" s="13">
        <v>660400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660400</v>
      </c>
      <c r="F44" s="13">
        <v>660400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0</v>
      </c>
      <c r="F45" s="13">
        <f aca="true" t="shared" si="0" ref="F45:F76">SUM(D45:E45)</f>
        <v>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660400</v>
      </c>
      <c r="F80" s="11">
        <f t="shared" si="1"/>
        <v>660400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660400</v>
      </c>
      <c r="F81" s="11">
        <f t="shared" si="1"/>
        <v>660400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660400</v>
      </c>
      <c r="F83" s="11">
        <f t="shared" si="1"/>
        <v>660400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660400</v>
      </c>
      <c r="F85" s="11">
        <f t="shared" si="1"/>
        <v>660400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0</v>
      </c>
      <c r="F95" s="11">
        <f t="shared" si="1"/>
        <v>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0</v>
      </c>
      <c r="F96" s="11">
        <f t="shared" si="1"/>
        <v>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116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117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620000</v>
      </c>
      <c r="E24" s="11">
        <v>0</v>
      </c>
      <c r="F24" s="11">
        <v>620000</v>
      </c>
    </row>
    <row r="25" spans="1:6" ht="12.75">
      <c r="A25" s="28" t="s">
        <v>24</v>
      </c>
      <c r="B25" s="28"/>
      <c r="C25" s="12" t="s">
        <v>23</v>
      </c>
      <c r="D25" s="13">
        <v>620000</v>
      </c>
      <c r="E25" s="14" t="s">
        <v>23</v>
      </c>
      <c r="F25" s="13">
        <v>620000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620000</v>
      </c>
      <c r="E43" s="13">
        <v>0</v>
      </c>
      <c r="F43" s="13">
        <v>620000</v>
      </c>
    </row>
    <row r="44" spans="1:7" ht="12.75">
      <c r="A44" s="28" t="s">
        <v>42</v>
      </c>
      <c r="B44" s="28"/>
      <c r="C44" s="15">
        <v>2000</v>
      </c>
      <c r="D44" s="13">
        <v>620000</v>
      </c>
      <c r="E44" s="13">
        <v>0</v>
      </c>
      <c r="F44" s="13">
        <f aca="true" t="shared" si="0" ref="F44:F75">SUM(D44:E44)</f>
        <v>620000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420000</v>
      </c>
      <c r="E50" s="11">
        <v>0</v>
      </c>
      <c r="F50" s="11">
        <f t="shared" si="0"/>
        <v>420000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120000</v>
      </c>
      <c r="E51" s="11">
        <v>0</v>
      </c>
      <c r="F51" s="11">
        <f t="shared" si="0"/>
        <v>120000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250000</v>
      </c>
      <c r="E54" s="11">
        <v>0</v>
      </c>
      <c r="F54" s="11">
        <f t="shared" si="0"/>
        <v>250000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50000</v>
      </c>
      <c r="E64" s="11">
        <v>0</v>
      </c>
      <c r="F64" s="11">
        <f t="shared" si="0"/>
        <v>50000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50000</v>
      </c>
      <c r="E66" s="11">
        <v>0</v>
      </c>
      <c r="F66" s="11">
        <f t="shared" si="0"/>
        <v>50000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200000</v>
      </c>
      <c r="E74" s="11">
        <v>0</v>
      </c>
      <c r="F74" s="11">
        <f t="shared" si="0"/>
        <v>200000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200000</v>
      </c>
      <c r="E77" s="11">
        <v>0</v>
      </c>
      <c r="F77" s="11">
        <f t="shared" si="1"/>
        <v>200000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workbookViewId="0" topLeftCell="A97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153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154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1080000</v>
      </c>
      <c r="E24" s="11">
        <v>0</v>
      </c>
      <c r="F24" s="11">
        <v>1080000</v>
      </c>
    </row>
    <row r="25" spans="1:6" ht="12.75">
      <c r="A25" s="28" t="s">
        <v>24</v>
      </c>
      <c r="B25" s="28"/>
      <c r="C25" s="12" t="s">
        <v>23</v>
      </c>
      <c r="D25" s="13">
        <v>1080000</v>
      </c>
      <c r="E25" s="14" t="s">
        <v>23</v>
      </c>
      <c r="F25" s="13">
        <v>1080000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1080000</v>
      </c>
      <c r="E43" s="13">
        <v>0</v>
      </c>
      <c r="F43" s="13">
        <v>1080000</v>
      </c>
    </row>
    <row r="44" spans="1:7" ht="12.75">
      <c r="A44" s="28" t="s">
        <v>42</v>
      </c>
      <c r="B44" s="28"/>
      <c r="C44" s="15">
        <v>2000</v>
      </c>
      <c r="D44" s="13">
        <v>1080000</v>
      </c>
      <c r="E44" s="13">
        <v>0</v>
      </c>
      <c r="F44" s="13">
        <f aca="true" t="shared" si="0" ref="F44:F75">SUM(D44:E44)</f>
        <v>1080000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1080000</v>
      </c>
      <c r="E70" s="11">
        <v>0</v>
      </c>
      <c r="F70" s="11">
        <f t="shared" si="0"/>
        <v>1080000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1080000</v>
      </c>
      <c r="E71" s="11">
        <v>0</v>
      </c>
      <c r="F71" s="11">
        <f t="shared" si="0"/>
        <v>1080000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155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156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1588500</v>
      </c>
      <c r="F24" s="11">
        <v>1588500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1588500</v>
      </c>
      <c r="F26" s="13">
        <v>1588500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1588500</v>
      </c>
      <c r="F38" s="13">
        <v>1588500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1588500</v>
      </c>
      <c r="F40" s="13">
        <v>1588500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1588500</v>
      </c>
      <c r="F41" s="13">
        <v>1588500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1588500</v>
      </c>
      <c r="F44" s="13">
        <v>1588500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0</v>
      </c>
      <c r="F45" s="13">
        <f aca="true" t="shared" si="0" ref="F45:F76">SUM(D45:E45)</f>
        <v>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1588500</v>
      </c>
      <c r="F80" s="11">
        <f t="shared" si="1"/>
        <v>1588500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0</v>
      </c>
      <c r="F81" s="11">
        <f t="shared" si="1"/>
        <v>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1588500</v>
      </c>
      <c r="F95" s="11">
        <f t="shared" si="1"/>
        <v>1588500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1588500</v>
      </c>
      <c r="F96" s="11">
        <f t="shared" si="1"/>
        <v>1588500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79">
      <selection activeCell="B111" sqref="B111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139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157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100000</v>
      </c>
      <c r="E24" s="11">
        <v>0</v>
      </c>
      <c r="F24" s="11">
        <v>100000</v>
      </c>
    </row>
    <row r="25" spans="1:6" ht="12.75">
      <c r="A25" s="28" t="s">
        <v>24</v>
      </c>
      <c r="B25" s="28"/>
      <c r="C25" s="12" t="s">
        <v>23</v>
      </c>
      <c r="D25" s="13">
        <v>100000</v>
      </c>
      <c r="E25" s="14" t="s">
        <v>23</v>
      </c>
      <c r="F25" s="13">
        <v>100000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100000</v>
      </c>
      <c r="E43" s="13">
        <v>0</v>
      </c>
      <c r="F43" s="13">
        <v>100000</v>
      </c>
    </row>
    <row r="44" spans="1:7" ht="12.75">
      <c r="A44" s="28" t="s">
        <v>42</v>
      </c>
      <c r="B44" s="28"/>
      <c r="C44" s="15">
        <v>2000</v>
      </c>
      <c r="D44" s="13">
        <v>100000</v>
      </c>
      <c r="E44" s="13">
        <v>0</v>
      </c>
      <c r="F44" s="13">
        <f aca="true" t="shared" si="0" ref="F44:F75">SUM(D44:E44)</f>
        <v>100000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100000</v>
      </c>
      <c r="E78" s="11">
        <v>0</v>
      </c>
      <c r="F78" s="11">
        <f t="shared" si="1"/>
        <v>100000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85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158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159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150000</v>
      </c>
      <c r="F24" s="11">
        <v>150000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150000</v>
      </c>
      <c r="F26" s="13">
        <v>150000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150000</v>
      </c>
      <c r="F38" s="13">
        <v>150000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150000</v>
      </c>
      <c r="F40" s="13">
        <v>150000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150000</v>
      </c>
      <c r="F41" s="13">
        <v>150000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150000</v>
      </c>
      <c r="F44" s="13">
        <v>150000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100000</v>
      </c>
      <c r="F45" s="13">
        <f aca="true" t="shared" si="0" ref="F45:F76">SUM(D45:E45)</f>
        <v>100000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60000</v>
      </c>
      <c r="F51" s="11">
        <f t="shared" si="0"/>
        <v>60000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40000</v>
      </c>
      <c r="F52" s="11">
        <f t="shared" si="0"/>
        <v>40000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20000</v>
      </c>
      <c r="F55" s="11">
        <f t="shared" si="0"/>
        <v>20000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20000</v>
      </c>
      <c r="F75" s="11">
        <f t="shared" si="0"/>
        <v>20000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20000</v>
      </c>
      <c r="F78" s="11">
        <f t="shared" si="1"/>
        <v>20000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20000</v>
      </c>
      <c r="F79" s="11">
        <f t="shared" si="1"/>
        <v>20000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50000</v>
      </c>
      <c r="F80" s="11">
        <f t="shared" si="1"/>
        <v>50000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50000</v>
      </c>
      <c r="F81" s="11">
        <f t="shared" si="1"/>
        <v>50000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50000</v>
      </c>
      <c r="F82" s="11">
        <f t="shared" si="1"/>
        <v>50000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0</v>
      </c>
      <c r="F95" s="11">
        <f t="shared" si="1"/>
        <v>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0</v>
      </c>
      <c r="F96" s="11">
        <f t="shared" si="1"/>
        <v>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97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160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161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20000</v>
      </c>
      <c r="F24" s="11">
        <v>20000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20000</v>
      </c>
      <c r="F26" s="13">
        <v>20000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20000</v>
      </c>
      <c r="F38" s="13">
        <v>20000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20000</v>
      </c>
      <c r="F40" s="13">
        <v>20000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20000</v>
      </c>
      <c r="F41" s="13">
        <v>20000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0</v>
      </c>
      <c r="E44" s="13">
        <v>20000</v>
      </c>
      <c r="F44" s="13">
        <v>20000</v>
      </c>
    </row>
    <row r="45" spans="1:7" ht="12.75">
      <c r="A45" s="28" t="s">
        <v>42</v>
      </c>
      <c r="B45" s="28"/>
      <c r="C45" s="15">
        <v>2000</v>
      </c>
      <c r="D45" s="13">
        <v>0</v>
      </c>
      <c r="E45" s="13">
        <v>20000</v>
      </c>
      <c r="F45" s="13">
        <f aca="true" t="shared" si="0" ref="F45:F76">SUM(D45:E45)</f>
        <v>20000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0</v>
      </c>
      <c r="E71" s="11">
        <v>20000</v>
      </c>
      <c r="F71" s="11">
        <f t="shared" si="0"/>
        <v>20000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0</v>
      </c>
      <c r="E72" s="11">
        <v>20000</v>
      </c>
      <c r="F72" s="11">
        <f t="shared" si="0"/>
        <v>20000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0</v>
      </c>
      <c r="F80" s="11">
        <f t="shared" si="1"/>
        <v>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0</v>
      </c>
      <c r="F81" s="11">
        <f t="shared" si="1"/>
        <v>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0</v>
      </c>
      <c r="F95" s="11">
        <f t="shared" si="1"/>
        <v>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0</v>
      </c>
      <c r="F96" s="11">
        <f t="shared" si="1"/>
        <v>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/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88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162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163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2000000</v>
      </c>
      <c r="E24" s="11">
        <v>0</v>
      </c>
      <c r="F24" s="11">
        <v>2000000</v>
      </c>
    </row>
    <row r="25" spans="1:6" ht="12.75">
      <c r="A25" s="28" t="s">
        <v>24</v>
      </c>
      <c r="B25" s="28"/>
      <c r="C25" s="12" t="s">
        <v>23</v>
      </c>
      <c r="D25" s="13">
        <v>2000000</v>
      </c>
      <c r="E25" s="14" t="s">
        <v>23</v>
      </c>
      <c r="F25" s="13">
        <v>2000000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2000000</v>
      </c>
      <c r="E43" s="13">
        <v>0</v>
      </c>
      <c r="F43" s="13">
        <v>2000000</v>
      </c>
    </row>
    <row r="44" spans="1:7" ht="12.75">
      <c r="A44" s="28" t="s">
        <v>42</v>
      </c>
      <c r="B44" s="28"/>
      <c r="C44" s="15">
        <v>2000</v>
      </c>
      <c r="D44" s="13">
        <v>0</v>
      </c>
      <c r="E44" s="13">
        <v>0</v>
      </c>
      <c r="F44" s="13">
        <f aca="true" t="shared" si="0" ref="F44:F75">SUM(D44:E44)</f>
        <v>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2000000</v>
      </c>
      <c r="E99" s="11">
        <v>0</v>
      </c>
      <c r="F99" s="11">
        <f t="shared" si="1"/>
        <v>2000000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2000000</v>
      </c>
      <c r="E101" s="11">
        <v>0</v>
      </c>
      <c r="F101" s="11">
        <f t="shared" si="1"/>
        <v>2000000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97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164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165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0</v>
      </c>
      <c r="E24" s="11">
        <v>0</v>
      </c>
      <c r="F24" s="11">
        <v>0</v>
      </c>
    </row>
    <row r="25" spans="1:6" ht="12.75">
      <c r="A25" s="28" t="s">
        <v>24</v>
      </c>
      <c r="B25" s="28"/>
      <c r="C25" s="12" t="s">
        <v>23</v>
      </c>
      <c r="D25" s="13">
        <v>0</v>
      </c>
      <c r="E25" s="14" t="s">
        <v>23</v>
      </c>
      <c r="F25" s="13">
        <v>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0</v>
      </c>
      <c r="E43" s="13">
        <v>0</v>
      </c>
      <c r="F43" s="13">
        <v>0</v>
      </c>
    </row>
    <row r="44" spans="1:7" ht="12.75">
      <c r="A44" s="28" t="s">
        <v>42</v>
      </c>
      <c r="B44" s="28"/>
      <c r="C44" s="15">
        <v>2000</v>
      </c>
      <c r="D44" s="13">
        <v>0</v>
      </c>
      <c r="E44" s="13">
        <v>0</v>
      </c>
      <c r="F44" s="13">
        <f aca="true" t="shared" si="0" ref="F44:F75">SUM(D44:E44)</f>
        <v>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4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118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119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11274119</v>
      </c>
      <c r="E24" s="11">
        <v>1520000</v>
      </c>
      <c r="F24" s="11">
        <v>12794119</v>
      </c>
    </row>
    <row r="25" spans="1:6" ht="12.75">
      <c r="A25" s="28" t="s">
        <v>24</v>
      </c>
      <c r="B25" s="28"/>
      <c r="C25" s="12" t="s">
        <v>23</v>
      </c>
      <c r="D25" s="13">
        <v>11274119</v>
      </c>
      <c r="E25" s="14" t="s">
        <v>23</v>
      </c>
      <c r="F25" s="13">
        <v>11274119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1520000</v>
      </c>
      <c r="F26" s="13">
        <v>1520000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1520000</v>
      </c>
      <c r="F38" s="13">
        <v>1520000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1520000</v>
      </c>
      <c r="F40" s="13">
        <v>1520000</v>
      </c>
    </row>
    <row r="41" spans="1:6" ht="25.5" customHeight="1">
      <c r="A41" s="28" t="s">
        <v>120</v>
      </c>
      <c r="B41" s="28"/>
      <c r="C41" s="12">
        <v>602400</v>
      </c>
      <c r="D41" s="14" t="s">
        <v>23</v>
      </c>
      <c r="E41" s="13">
        <v>1520000</v>
      </c>
      <c r="F41" s="13">
        <v>1520000</v>
      </c>
    </row>
    <row r="42" spans="1:6" ht="12" customHeight="1">
      <c r="A42" s="28" t="s">
        <v>39</v>
      </c>
      <c r="B42" s="28"/>
      <c r="C42" s="15"/>
      <c r="D42" s="14" t="s">
        <v>23</v>
      </c>
      <c r="E42" s="13"/>
      <c r="F42" s="13"/>
    </row>
    <row r="43" spans="1:6" ht="25.5" customHeight="1">
      <c r="A43" s="28"/>
      <c r="B43" s="28"/>
      <c r="C43" s="15"/>
      <c r="D43" s="14" t="s">
        <v>23</v>
      </c>
      <c r="E43" s="14" t="s">
        <v>40</v>
      </c>
      <c r="F43" s="14" t="s">
        <v>40</v>
      </c>
    </row>
    <row r="44" spans="1:6" ht="12.75">
      <c r="A44" s="29" t="s">
        <v>41</v>
      </c>
      <c r="B44" s="30"/>
      <c r="C44" s="12" t="s">
        <v>23</v>
      </c>
      <c r="D44" s="13">
        <v>11274119</v>
      </c>
      <c r="E44" s="13">
        <v>1520000</v>
      </c>
      <c r="F44" s="13">
        <v>12794119</v>
      </c>
    </row>
    <row r="45" spans="1:7" ht="12.75">
      <c r="A45" s="28" t="s">
        <v>42</v>
      </c>
      <c r="B45" s="28"/>
      <c r="C45" s="15">
        <v>2000</v>
      </c>
      <c r="D45" s="13">
        <v>11274119</v>
      </c>
      <c r="E45" s="13">
        <v>0</v>
      </c>
      <c r="F45" s="13">
        <f aca="true" t="shared" si="0" ref="F45:F76">SUM(D45:E45)</f>
        <v>11274119</v>
      </c>
      <c r="G45" s="7" t="s">
        <v>42</v>
      </c>
    </row>
    <row r="46" spans="1:7" ht="12.75">
      <c r="A46" s="26" t="s">
        <v>43</v>
      </c>
      <c r="B46" s="26"/>
      <c r="C46" s="16">
        <v>2100</v>
      </c>
      <c r="D46" s="11">
        <v>0</v>
      </c>
      <c r="E46" s="11">
        <v>0</v>
      </c>
      <c r="F46" s="11">
        <f t="shared" si="0"/>
        <v>0</v>
      </c>
      <c r="G46" s="7" t="s">
        <v>43</v>
      </c>
    </row>
    <row r="47" spans="1:7" ht="12.75">
      <c r="A47" s="26" t="s">
        <v>44</v>
      </c>
      <c r="B47" s="26"/>
      <c r="C47" s="16">
        <v>2110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6" t="s">
        <v>45</v>
      </c>
      <c r="B48" s="26"/>
      <c r="C48" s="16">
        <v>2111</v>
      </c>
      <c r="D48" s="11">
        <v>0</v>
      </c>
      <c r="E48" s="11">
        <v>0</v>
      </c>
      <c r="F48" s="11">
        <f t="shared" si="0"/>
        <v>0</v>
      </c>
      <c r="G48" s="7" t="s">
        <v>45</v>
      </c>
    </row>
    <row r="49" spans="1:7" ht="12.75">
      <c r="A49" s="26" t="s">
        <v>46</v>
      </c>
      <c r="B49" s="26"/>
      <c r="C49" s="16">
        <v>2112</v>
      </c>
      <c r="D49" s="11">
        <v>0</v>
      </c>
      <c r="E49" s="11">
        <v>0</v>
      </c>
      <c r="F49" s="11">
        <f t="shared" si="0"/>
        <v>0</v>
      </c>
      <c r="G49" s="7" t="s">
        <v>46</v>
      </c>
    </row>
    <row r="50" spans="1:7" ht="12.75">
      <c r="A50" s="26" t="s">
        <v>47</v>
      </c>
      <c r="B50" s="26"/>
      <c r="C50" s="16">
        <v>2120</v>
      </c>
      <c r="D50" s="11">
        <v>0</v>
      </c>
      <c r="E50" s="11">
        <v>0</v>
      </c>
      <c r="F50" s="11">
        <f t="shared" si="0"/>
        <v>0</v>
      </c>
      <c r="G50" s="7" t="s">
        <v>47</v>
      </c>
    </row>
    <row r="51" spans="1:7" ht="12.75">
      <c r="A51" s="26" t="s">
        <v>48</v>
      </c>
      <c r="B51" s="26"/>
      <c r="C51" s="16">
        <v>2200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6" t="s">
        <v>49</v>
      </c>
      <c r="B52" s="26"/>
      <c r="C52" s="16">
        <v>2210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6" t="s">
        <v>50</v>
      </c>
      <c r="B53" s="26"/>
      <c r="C53" s="16">
        <v>2220</v>
      </c>
      <c r="D53" s="11">
        <v>0</v>
      </c>
      <c r="E53" s="11">
        <v>0</v>
      </c>
      <c r="F53" s="11">
        <f t="shared" si="0"/>
        <v>0</v>
      </c>
      <c r="G53" s="7" t="s">
        <v>50</v>
      </c>
    </row>
    <row r="54" spans="1:7" ht="12.75">
      <c r="A54" s="26" t="s">
        <v>51</v>
      </c>
      <c r="B54" s="26"/>
      <c r="C54" s="16">
        <v>2230</v>
      </c>
      <c r="D54" s="11">
        <v>0</v>
      </c>
      <c r="E54" s="11">
        <v>0</v>
      </c>
      <c r="F54" s="11">
        <f t="shared" si="0"/>
        <v>0</v>
      </c>
      <c r="G54" s="7" t="s">
        <v>51</v>
      </c>
    </row>
    <row r="55" spans="1:7" ht="12.75">
      <c r="A55" s="26" t="s">
        <v>52</v>
      </c>
      <c r="B55" s="26"/>
      <c r="C55" s="16">
        <v>2240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6" t="s">
        <v>53</v>
      </c>
      <c r="B56" s="26"/>
      <c r="C56" s="16">
        <v>2250</v>
      </c>
      <c r="D56" s="11">
        <v>0</v>
      </c>
      <c r="E56" s="11">
        <v>0</v>
      </c>
      <c r="F56" s="11">
        <f t="shared" si="0"/>
        <v>0</v>
      </c>
      <c r="G56" s="7" t="s">
        <v>53</v>
      </c>
    </row>
    <row r="57" spans="1:7" ht="12.75">
      <c r="A57" s="26" t="s">
        <v>54</v>
      </c>
      <c r="B57" s="26"/>
      <c r="C57" s="16">
        <v>2260</v>
      </c>
      <c r="D57" s="11">
        <v>0</v>
      </c>
      <c r="E57" s="11">
        <v>0</v>
      </c>
      <c r="F57" s="11">
        <f t="shared" si="0"/>
        <v>0</v>
      </c>
      <c r="G57" s="7" t="s">
        <v>54</v>
      </c>
    </row>
    <row r="58" spans="1:7" ht="12.75">
      <c r="A58" s="26" t="s">
        <v>55</v>
      </c>
      <c r="B58" s="26"/>
      <c r="C58" s="16">
        <v>2270</v>
      </c>
      <c r="D58" s="11">
        <v>0</v>
      </c>
      <c r="E58" s="11">
        <v>0</v>
      </c>
      <c r="F58" s="11">
        <f t="shared" si="0"/>
        <v>0</v>
      </c>
      <c r="G58" s="7" t="s">
        <v>55</v>
      </c>
    </row>
    <row r="59" spans="1:7" ht="12.75">
      <c r="A59" s="26" t="s">
        <v>56</v>
      </c>
      <c r="B59" s="26"/>
      <c r="C59" s="16">
        <v>2271</v>
      </c>
      <c r="D59" s="11">
        <v>0</v>
      </c>
      <c r="E59" s="11">
        <v>0</v>
      </c>
      <c r="F59" s="11">
        <f t="shared" si="0"/>
        <v>0</v>
      </c>
      <c r="G59" s="7" t="s">
        <v>56</v>
      </c>
    </row>
    <row r="60" spans="1:7" ht="12.75">
      <c r="A60" s="26" t="s">
        <v>57</v>
      </c>
      <c r="B60" s="26"/>
      <c r="C60" s="16">
        <v>2272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6" t="s">
        <v>58</v>
      </c>
      <c r="B61" s="26"/>
      <c r="C61" s="16">
        <v>2273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12.75">
      <c r="A62" s="26" t="s">
        <v>59</v>
      </c>
      <c r="B62" s="26"/>
      <c r="C62" s="16">
        <v>2274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12.75">
      <c r="A63" s="26" t="s">
        <v>60</v>
      </c>
      <c r="B63" s="26"/>
      <c r="C63" s="16">
        <v>2275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12.75">
      <c r="A64" s="26" t="s">
        <v>61</v>
      </c>
      <c r="B64" s="26"/>
      <c r="C64" s="16">
        <v>2276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24">
      <c r="A65" s="26" t="s">
        <v>62</v>
      </c>
      <c r="B65" s="26"/>
      <c r="C65" s="16">
        <v>2280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24">
      <c r="A66" s="26" t="s">
        <v>63</v>
      </c>
      <c r="B66" s="26"/>
      <c r="C66" s="16">
        <v>2281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24">
      <c r="A67" s="26" t="s">
        <v>64</v>
      </c>
      <c r="B67" s="26"/>
      <c r="C67" s="16">
        <v>2282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6" t="s">
        <v>65</v>
      </c>
      <c r="B68" s="26"/>
      <c r="C68" s="16">
        <v>2400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12.75">
      <c r="A69" s="26" t="s">
        <v>66</v>
      </c>
      <c r="B69" s="26"/>
      <c r="C69" s="16">
        <v>2410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12.75">
      <c r="A70" s="26" t="s">
        <v>67</v>
      </c>
      <c r="B70" s="26"/>
      <c r="C70" s="16">
        <v>2420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12.75">
      <c r="A71" s="26" t="s">
        <v>68</v>
      </c>
      <c r="B71" s="26"/>
      <c r="C71" s="16">
        <v>2600</v>
      </c>
      <c r="D71" s="11">
        <v>11274119</v>
      </c>
      <c r="E71" s="11">
        <v>0</v>
      </c>
      <c r="F71" s="11">
        <f t="shared" si="0"/>
        <v>11274119</v>
      </c>
      <c r="G71" s="7" t="s">
        <v>68</v>
      </c>
    </row>
    <row r="72" spans="1:7" ht="24">
      <c r="A72" s="26" t="s">
        <v>69</v>
      </c>
      <c r="B72" s="26"/>
      <c r="C72" s="16">
        <v>2610</v>
      </c>
      <c r="D72" s="11">
        <v>11274119</v>
      </c>
      <c r="E72" s="11">
        <v>0</v>
      </c>
      <c r="F72" s="11">
        <f t="shared" si="0"/>
        <v>11274119</v>
      </c>
      <c r="G72" s="7" t="s">
        <v>69</v>
      </c>
    </row>
    <row r="73" spans="1:7" ht="24">
      <c r="A73" s="26" t="s">
        <v>70</v>
      </c>
      <c r="B73" s="26"/>
      <c r="C73" s="16">
        <v>2620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24">
      <c r="A74" s="26" t="s">
        <v>71</v>
      </c>
      <c r="B74" s="26"/>
      <c r="C74" s="16">
        <v>2630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6" t="s">
        <v>72</v>
      </c>
      <c r="B75" s="26"/>
      <c r="C75" s="16">
        <v>2700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6" t="s">
        <v>73</v>
      </c>
      <c r="B76" s="26"/>
      <c r="C76" s="16">
        <v>2710</v>
      </c>
      <c r="D76" s="11">
        <v>0</v>
      </c>
      <c r="E76" s="11">
        <v>0</v>
      </c>
      <c r="F76" s="11">
        <f t="shared" si="0"/>
        <v>0</v>
      </c>
      <c r="G76" s="7" t="s">
        <v>73</v>
      </c>
    </row>
    <row r="77" spans="1:7" ht="12.75">
      <c r="A77" s="26" t="s">
        <v>74</v>
      </c>
      <c r="B77" s="26"/>
      <c r="C77" s="16">
        <v>2720</v>
      </c>
      <c r="D77" s="11">
        <v>0</v>
      </c>
      <c r="E77" s="11">
        <v>0</v>
      </c>
      <c r="F77" s="11">
        <f aca="true" t="shared" si="1" ref="F77:F108">SUM(D77:E77)</f>
        <v>0</v>
      </c>
      <c r="G77" s="7" t="s">
        <v>74</v>
      </c>
    </row>
    <row r="78" spans="1:7" ht="12.75">
      <c r="A78" s="26" t="s">
        <v>75</v>
      </c>
      <c r="B78" s="26"/>
      <c r="C78" s="16">
        <v>2730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12.75">
      <c r="A79" s="26" t="s">
        <v>76</v>
      </c>
      <c r="B79" s="26"/>
      <c r="C79" s="16">
        <v>2800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6" t="s">
        <v>77</v>
      </c>
      <c r="B80" s="26"/>
      <c r="C80" s="16">
        <v>3000</v>
      </c>
      <c r="D80" s="11">
        <v>0</v>
      </c>
      <c r="E80" s="11">
        <v>1520000</v>
      </c>
      <c r="F80" s="11">
        <f t="shared" si="1"/>
        <v>1520000</v>
      </c>
      <c r="G80" s="7" t="s">
        <v>77</v>
      </c>
    </row>
    <row r="81" spans="1:7" ht="12.75">
      <c r="A81" s="26" t="s">
        <v>78</v>
      </c>
      <c r="B81" s="26"/>
      <c r="C81" s="16">
        <v>3100</v>
      </c>
      <c r="D81" s="11">
        <v>0</v>
      </c>
      <c r="E81" s="11">
        <v>0</v>
      </c>
      <c r="F81" s="11">
        <f t="shared" si="1"/>
        <v>0</v>
      </c>
      <c r="G81" s="7" t="s">
        <v>78</v>
      </c>
    </row>
    <row r="82" spans="1:7" ht="24">
      <c r="A82" s="26" t="s">
        <v>79</v>
      </c>
      <c r="B82" s="26"/>
      <c r="C82" s="16">
        <v>3110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6" t="s">
        <v>80</v>
      </c>
      <c r="B83" s="26"/>
      <c r="C83" s="16">
        <v>3120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6" t="s">
        <v>81</v>
      </c>
      <c r="B84" s="26"/>
      <c r="C84" s="16">
        <v>3121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6" t="s">
        <v>82</v>
      </c>
      <c r="B85" s="26"/>
      <c r="C85" s="16">
        <v>3122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6" t="s">
        <v>83</v>
      </c>
      <c r="B86" s="26"/>
      <c r="C86" s="16">
        <v>3130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6" t="s">
        <v>84</v>
      </c>
      <c r="B87" s="26"/>
      <c r="C87" s="16">
        <v>3131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6" t="s">
        <v>85</v>
      </c>
      <c r="B88" s="26"/>
      <c r="C88" s="16">
        <v>3132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12.75">
      <c r="A89" s="26" t="s">
        <v>86</v>
      </c>
      <c r="B89" s="26"/>
      <c r="C89" s="16">
        <v>3140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6" t="s">
        <v>87</v>
      </c>
      <c r="B90" s="26"/>
      <c r="C90" s="16">
        <v>3141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6" t="s">
        <v>88</v>
      </c>
      <c r="B91" s="26"/>
      <c r="C91" s="16">
        <v>3142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6" t="s">
        <v>89</v>
      </c>
      <c r="B92" s="26"/>
      <c r="C92" s="16">
        <v>3143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12.75">
      <c r="A93" s="26" t="s">
        <v>90</v>
      </c>
      <c r="B93" s="26"/>
      <c r="C93" s="16">
        <v>3150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12.75">
      <c r="A94" s="26" t="s">
        <v>91</v>
      </c>
      <c r="B94" s="26"/>
      <c r="C94" s="16">
        <v>3160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12.75">
      <c r="A95" s="26" t="s">
        <v>92</v>
      </c>
      <c r="B95" s="26"/>
      <c r="C95" s="16">
        <v>3200</v>
      </c>
      <c r="D95" s="11">
        <v>0</v>
      </c>
      <c r="E95" s="11">
        <v>1520000</v>
      </c>
      <c r="F95" s="11">
        <f t="shared" si="1"/>
        <v>1520000</v>
      </c>
      <c r="G95" s="7" t="s">
        <v>92</v>
      </c>
    </row>
    <row r="96" spans="1:7" ht="24">
      <c r="A96" s="26" t="s">
        <v>93</v>
      </c>
      <c r="B96" s="26"/>
      <c r="C96" s="16">
        <v>3210</v>
      </c>
      <c r="D96" s="11">
        <v>0</v>
      </c>
      <c r="E96" s="11">
        <v>1520000</v>
      </c>
      <c r="F96" s="11">
        <f t="shared" si="1"/>
        <v>1520000</v>
      </c>
      <c r="G96" s="7" t="s">
        <v>93</v>
      </c>
    </row>
    <row r="97" spans="1:7" ht="24">
      <c r="A97" s="26" t="s">
        <v>94</v>
      </c>
      <c r="B97" s="26"/>
      <c r="C97" s="16">
        <v>3220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6" t="s">
        <v>95</v>
      </c>
      <c r="B98" s="26"/>
      <c r="C98" s="16">
        <v>3230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12.75">
      <c r="A99" s="26" t="s">
        <v>96</v>
      </c>
      <c r="B99" s="26"/>
      <c r="C99" s="16">
        <v>3240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6" t="s">
        <v>97</v>
      </c>
      <c r="B100" s="26"/>
      <c r="C100" s="16">
        <v>4110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6" t="s">
        <v>98</v>
      </c>
      <c r="B101" s="26"/>
      <c r="C101" s="16">
        <v>4111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6" t="s">
        <v>99</v>
      </c>
      <c r="B102" s="26"/>
      <c r="C102" s="16">
        <v>4112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7" ht="12.75">
      <c r="A103" s="26" t="s">
        <v>100</v>
      </c>
      <c r="B103" s="26"/>
      <c r="C103" s="16">
        <v>4113</v>
      </c>
      <c r="D103" s="11">
        <v>0</v>
      </c>
      <c r="E103" s="11">
        <v>0</v>
      </c>
      <c r="F103" s="11">
        <f t="shared" si="1"/>
        <v>0</v>
      </c>
      <c r="G103" s="7" t="s">
        <v>100</v>
      </c>
    </row>
    <row r="104" spans="1:7" ht="12.75">
      <c r="A104" s="26" t="s">
        <v>101</v>
      </c>
      <c r="B104" s="26"/>
      <c r="C104" s="16">
        <v>4210</v>
      </c>
      <c r="D104" s="11">
        <v>0</v>
      </c>
      <c r="E104" s="11">
        <v>0</v>
      </c>
      <c r="F104" s="11">
        <f t="shared" si="1"/>
        <v>0</v>
      </c>
      <c r="G104" s="7" t="s">
        <v>101</v>
      </c>
    </row>
    <row r="105" spans="1:7" ht="12.75">
      <c r="A105" s="26" t="s">
        <v>102</v>
      </c>
      <c r="B105" s="26"/>
      <c r="C105" s="16">
        <v>9000</v>
      </c>
      <c r="D105" s="11">
        <v>0</v>
      </c>
      <c r="E105" s="11">
        <v>0</v>
      </c>
      <c r="F105" s="11">
        <f t="shared" si="1"/>
        <v>0</v>
      </c>
      <c r="G105" s="7" t="s">
        <v>102</v>
      </c>
    </row>
    <row r="108" spans="1:6" ht="25.5" customHeight="1">
      <c r="A108" s="27" t="s">
        <v>166</v>
      </c>
      <c r="B108" s="27"/>
      <c r="D108" s="5"/>
      <c r="F108" s="5" t="s">
        <v>167</v>
      </c>
    </row>
    <row r="109" spans="4:6" ht="12.75">
      <c r="D109" s="17" t="s">
        <v>105</v>
      </c>
      <c r="F109" s="17" t="s">
        <v>106</v>
      </c>
    </row>
    <row r="110" spans="1:6" ht="25.5" customHeight="1">
      <c r="A110" s="27" t="s">
        <v>104</v>
      </c>
      <c r="B110" s="27"/>
      <c r="D110" s="5"/>
      <c r="F110" s="5" t="s">
        <v>103</v>
      </c>
    </row>
    <row r="111" spans="4:6" ht="12.75">
      <c r="D111" s="17" t="s">
        <v>105</v>
      </c>
      <c r="F111" s="17" t="s">
        <v>106</v>
      </c>
    </row>
    <row r="112" spans="1:2" ht="12.75">
      <c r="A112" t="s">
        <v>107</v>
      </c>
      <c r="B112" s="5" t="s">
        <v>108</v>
      </c>
    </row>
    <row r="113" ht="12.75">
      <c r="B113" s="3" t="s">
        <v>109</v>
      </c>
    </row>
    <row r="115" spans="1:6" ht="23.25" customHeight="1">
      <c r="A115" s="19" t="s">
        <v>111</v>
      </c>
      <c r="B115" s="19"/>
      <c r="C115" s="19"/>
      <c r="D115" s="19"/>
      <c r="E115" s="19"/>
      <c r="F115" s="19"/>
    </row>
    <row r="116" spans="1:6" ht="23.25" customHeight="1">
      <c r="A116" s="19" t="s">
        <v>112</v>
      </c>
      <c r="B116" s="19"/>
      <c r="C116" s="19"/>
      <c r="D116" s="19"/>
      <c r="E116" s="19"/>
      <c r="F116" s="19"/>
    </row>
  </sheetData>
  <mergeCells count="109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D3:F3"/>
    <mergeCell ref="D5:F5"/>
    <mergeCell ref="D7:F7"/>
    <mergeCell ref="A104:B104"/>
    <mergeCell ref="A105:B105"/>
    <mergeCell ref="A108:B108"/>
    <mergeCell ref="A110:B110"/>
    <mergeCell ref="A100:B100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121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122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2700000</v>
      </c>
      <c r="E24" s="11">
        <v>0</v>
      </c>
      <c r="F24" s="11">
        <v>2700000</v>
      </c>
    </row>
    <row r="25" spans="1:6" ht="12.75">
      <c r="A25" s="28" t="s">
        <v>24</v>
      </c>
      <c r="B25" s="28"/>
      <c r="C25" s="12" t="s">
        <v>23</v>
      </c>
      <c r="D25" s="13">
        <v>2700000</v>
      </c>
      <c r="E25" s="14" t="s">
        <v>23</v>
      </c>
      <c r="F25" s="13">
        <v>2700000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2700000</v>
      </c>
      <c r="E43" s="13">
        <v>0</v>
      </c>
      <c r="F43" s="13">
        <v>2700000</v>
      </c>
    </row>
    <row r="44" spans="1:7" ht="12.75">
      <c r="A44" s="28" t="s">
        <v>42</v>
      </c>
      <c r="B44" s="28"/>
      <c r="C44" s="15">
        <v>2000</v>
      </c>
      <c r="D44" s="13">
        <v>2700000</v>
      </c>
      <c r="E44" s="13">
        <v>0</v>
      </c>
      <c r="F44" s="13">
        <f aca="true" t="shared" si="0" ref="F44:F75">SUM(D44:E44)</f>
        <v>2700000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2700000</v>
      </c>
      <c r="E74" s="11">
        <v>0</v>
      </c>
      <c r="F74" s="11">
        <f t="shared" si="0"/>
        <v>2700000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2700000</v>
      </c>
      <c r="E77" s="11">
        <v>0</v>
      </c>
      <c r="F77" s="11">
        <f t="shared" si="1"/>
        <v>2700000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123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124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5135300</v>
      </c>
      <c r="E24" s="11">
        <v>20000</v>
      </c>
      <c r="F24" s="11">
        <v>5155300</v>
      </c>
    </row>
    <row r="25" spans="1:6" ht="12.75">
      <c r="A25" s="28" t="s">
        <v>24</v>
      </c>
      <c r="B25" s="28"/>
      <c r="C25" s="12" t="s">
        <v>23</v>
      </c>
      <c r="D25" s="13">
        <v>5135300</v>
      </c>
      <c r="E25" s="14" t="s">
        <v>23</v>
      </c>
      <c r="F25" s="13">
        <v>5135300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20000</v>
      </c>
      <c r="F26" s="13">
        <v>20000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20000</v>
      </c>
      <c r="F27" s="13">
        <v>20000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20000</v>
      </c>
      <c r="F29" s="13">
        <v>20000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5135300</v>
      </c>
      <c r="E43" s="13">
        <v>20000</v>
      </c>
      <c r="F43" s="13">
        <v>5155300</v>
      </c>
    </row>
    <row r="44" spans="1:7" ht="12.75">
      <c r="A44" s="28" t="s">
        <v>42</v>
      </c>
      <c r="B44" s="28"/>
      <c r="C44" s="15">
        <v>2000</v>
      </c>
      <c r="D44" s="13">
        <v>5135300</v>
      </c>
      <c r="E44" s="13">
        <v>0</v>
      </c>
      <c r="F44" s="13">
        <f aca="true" t="shared" si="0" ref="F44:F75">SUM(D44:E44)</f>
        <v>5135300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5044000</v>
      </c>
      <c r="E45" s="11">
        <v>0</v>
      </c>
      <c r="F45" s="11">
        <f t="shared" si="0"/>
        <v>5044000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4134400</v>
      </c>
      <c r="E46" s="11">
        <v>0</v>
      </c>
      <c r="F46" s="11">
        <f t="shared" si="0"/>
        <v>4134400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4134400</v>
      </c>
      <c r="E47" s="11">
        <v>0</v>
      </c>
      <c r="F47" s="11">
        <f t="shared" si="0"/>
        <v>4134400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909600</v>
      </c>
      <c r="E49" s="11">
        <v>0</v>
      </c>
      <c r="F49" s="11">
        <f t="shared" si="0"/>
        <v>909600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91300</v>
      </c>
      <c r="E50" s="11">
        <v>0</v>
      </c>
      <c r="F50" s="11">
        <f t="shared" si="0"/>
        <v>91300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17000</v>
      </c>
      <c r="E51" s="11">
        <v>0</v>
      </c>
      <c r="F51" s="11">
        <f t="shared" si="0"/>
        <v>17000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69300</v>
      </c>
      <c r="E54" s="11">
        <v>0</v>
      </c>
      <c r="F54" s="11">
        <f t="shared" si="0"/>
        <v>69300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5000</v>
      </c>
      <c r="E57" s="11">
        <v>0</v>
      </c>
      <c r="F57" s="11">
        <f t="shared" si="0"/>
        <v>5000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5000</v>
      </c>
      <c r="E60" s="11">
        <v>0</v>
      </c>
      <c r="F60" s="11">
        <f t="shared" si="0"/>
        <v>5000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20000</v>
      </c>
      <c r="F79" s="11">
        <f t="shared" si="1"/>
        <v>20000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20000</v>
      </c>
      <c r="F80" s="11">
        <f t="shared" si="1"/>
        <v>20000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20000</v>
      </c>
      <c r="F81" s="11">
        <f t="shared" si="1"/>
        <v>20000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125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126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1440200</v>
      </c>
      <c r="E24" s="11">
        <v>0</v>
      </c>
      <c r="F24" s="11">
        <v>1440200</v>
      </c>
    </row>
    <row r="25" spans="1:6" ht="12.75">
      <c r="A25" s="28" t="s">
        <v>24</v>
      </c>
      <c r="B25" s="28"/>
      <c r="C25" s="12" t="s">
        <v>23</v>
      </c>
      <c r="D25" s="13">
        <v>1440200</v>
      </c>
      <c r="E25" s="14" t="s">
        <v>23</v>
      </c>
      <c r="F25" s="13">
        <v>1440200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1440200</v>
      </c>
      <c r="E43" s="13">
        <v>0</v>
      </c>
      <c r="F43" s="13">
        <v>1440200</v>
      </c>
    </row>
    <row r="44" spans="1:7" ht="12.75">
      <c r="A44" s="28" t="s">
        <v>42</v>
      </c>
      <c r="B44" s="28"/>
      <c r="C44" s="15">
        <v>2000</v>
      </c>
      <c r="D44" s="13">
        <v>1440200</v>
      </c>
      <c r="E44" s="13">
        <v>0</v>
      </c>
      <c r="F44" s="13">
        <f aca="true" t="shared" si="0" ref="F44:F75">SUM(D44:E44)</f>
        <v>1440200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1281000</v>
      </c>
      <c r="E45" s="11">
        <v>0</v>
      </c>
      <c r="F45" s="11">
        <f t="shared" si="0"/>
        <v>1281000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1050000</v>
      </c>
      <c r="E46" s="11">
        <v>0</v>
      </c>
      <c r="F46" s="11">
        <f t="shared" si="0"/>
        <v>1050000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1050000</v>
      </c>
      <c r="E47" s="11">
        <v>0</v>
      </c>
      <c r="F47" s="11">
        <f t="shared" si="0"/>
        <v>1050000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231000</v>
      </c>
      <c r="E49" s="11">
        <v>0</v>
      </c>
      <c r="F49" s="11">
        <f t="shared" si="0"/>
        <v>231000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159200</v>
      </c>
      <c r="E50" s="11">
        <v>0</v>
      </c>
      <c r="F50" s="11">
        <f t="shared" si="0"/>
        <v>159200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13800</v>
      </c>
      <c r="E51" s="11">
        <v>0</v>
      </c>
      <c r="F51" s="11">
        <f t="shared" si="0"/>
        <v>13800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27900</v>
      </c>
      <c r="E54" s="11">
        <v>0</v>
      </c>
      <c r="F54" s="11">
        <f t="shared" si="0"/>
        <v>27900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11600</v>
      </c>
      <c r="E55" s="11">
        <v>0</v>
      </c>
      <c r="F55" s="11">
        <f t="shared" si="0"/>
        <v>11600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34900</v>
      </c>
      <c r="E57" s="11">
        <v>0</v>
      </c>
      <c r="F57" s="11">
        <f t="shared" si="0"/>
        <v>34900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16350</v>
      </c>
      <c r="E58" s="11">
        <v>0</v>
      </c>
      <c r="F58" s="11">
        <f t="shared" si="0"/>
        <v>16350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1100</v>
      </c>
      <c r="E59" s="11">
        <v>0</v>
      </c>
      <c r="F59" s="11">
        <f t="shared" si="0"/>
        <v>1100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17450</v>
      </c>
      <c r="E60" s="11">
        <v>0</v>
      </c>
      <c r="F60" s="11">
        <f t="shared" si="0"/>
        <v>17450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71000</v>
      </c>
      <c r="E64" s="11">
        <v>0</v>
      </c>
      <c r="F64" s="11">
        <f t="shared" si="0"/>
        <v>71000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71000</v>
      </c>
      <c r="E66" s="11">
        <v>0</v>
      </c>
      <c r="F66" s="11">
        <f t="shared" si="0"/>
        <v>71000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127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128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2130000</v>
      </c>
      <c r="E24" s="11">
        <v>0</v>
      </c>
      <c r="F24" s="11">
        <v>2130000</v>
      </c>
    </row>
    <row r="25" spans="1:6" ht="12.75">
      <c r="A25" s="28" t="s">
        <v>24</v>
      </c>
      <c r="B25" s="28"/>
      <c r="C25" s="12" t="s">
        <v>23</v>
      </c>
      <c r="D25" s="13">
        <v>2130000</v>
      </c>
      <c r="E25" s="14" t="s">
        <v>23</v>
      </c>
      <c r="F25" s="13">
        <v>2130000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2130000</v>
      </c>
      <c r="E43" s="13">
        <v>0</v>
      </c>
      <c r="F43" s="13">
        <v>2130000</v>
      </c>
    </row>
    <row r="44" spans="1:7" ht="12.75">
      <c r="A44" s="28" t="s">
        <v>42</v>
      </c>
      <c r="B44" s="28"/>
      <c r="C44" s="15">
        <v>2000</v>
      </c>
      <c r="D44" s="13">
        <v>2130000</v>
      </c>
      <c r="E44" s="13">
        <v>0</v>
      </c>
      <c r="F44" s="13">
        <f aca="true" t="shared" si="0" ref="F44:F75">SUM(D44:E44)</f>
        <v>2130000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2130000</v>
      </c>
      <c r="E50" s="11">
        <v>0</v>
      </c>
      <c r="F50" s="11">
        <f t="shared" si="0"/>
        <v>2130000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2130000</v>
      </c>
      <c r="E64" s="11">
        <v>0</v>
      </c>
      <c r="F64" s="11">
        <f t="shared" si="0"/>
        <v>2130000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2130000</v>
      </c>
      <c r="E66" s="11">
        <v>0</v>
      </c>
      <c r="F66" s="11">
        <f t="shared" si="0"/>
        <v>2130000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129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130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300000</v>
      </c>
      <c r="E24" s="11">
        <v>0</v>
      </c>
      <c r="F24" s="11">
        <v>300000</v>
      </c>
    </row>
    <row r="25" spans="1:6" ht="12.75">
      <c r="A25" s="28" t="s">
        <v>24</v>
      </c>
      <c r="B25" s="28"/>
      <c r="C25" s="12" t="s">
        <v>23</v>
      </c>
      <c r="D25" s="13">
        <v>300000</v>
      </c>
      <c r="E25" s="14" t="s">
        <v>23</v>
      </c>
      <c r="F25" s="13">
        <v>300000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300000</v>
      </c>
      <c r="E43" s="13">
        <v>0</v>
      </c>
      <c r="F43" s="13">
        <v>300000</v>
      </c>
    </row>
    <row r="44" spans="1:7" ht="12.75">
      <c r="A44" s="28" t="s">
        <v>42</v>
      </c>
      <c r="B44" s="28"/>
      <c r="C44" s="15">
        <v>2000</v>
      </c>
      <c r="D44" s="13">
        <v>300000</v>
      </c>
      <c r="E44" s="13">
        <v>0</v>
      </c>
      <c r="F44" s="13">
        <f aca="true" t="shared" si="0" ref="F44:F75">SUM(D44:E44)</f>
        <v>300000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0</v>
      </c>
      <c r="E50" s="11">
        <v>0</v>
      </c>
      <c r="F50" s="11">
        <f t="shared" si="0"/>
        <v>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0</v>
      </c>
      <c r="E54" s="11">
        <v>0</v>
      </c>
      <c r="F54" s="11">
        <f t="shared" si="0"/>
        <v>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0</v>
      </c>
      <c r="E64" s="11">
        <v>0</v>
      </c>
      <c r="F64" s="11">
        <f t="shared" si="0"/>
        <v>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0</v>
      </c>
      <c r="E66" s="11">
        <v>0</v>
      </c>
      <c r="F66" s="11">
        <f t="shared" si="0"/>
        <v>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300000</v>
      </c>
      <c r="E70" s="11">
        <v>0</v>
      </c>
      <c r="F70" s="11">
        <f t="shared" si="0"/>
        <v>300000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300000</v>
      </c>
      <c r="E71" s="11">
        <v>0</v>
      </c>
      <c r="F71" s="11">
        <f t="shared" si="0"/>
        <v>300000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0</v>
      </c>
      <c r="E74" s="11">
        <v>0</v>
      </c>
      <c r="F74" s="11">
        <f t="shared" si="0"/>
        <v>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0</v>
      </c>
      <c r="E77" s="11">
        <v>0</v>
      </c>
      <c r="F77" s="11">
        <f t="shared" si="1"/>
        <v>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D8" sqref="D8:F8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5" width="16.75390625" style="0" customWidth="1"/>
    <col min="6" max="6" width="20.00390625" style="0" customWidth="1"/>
    <col min="7" max="7" width="53.75390625" style="0" customWidth="1"/>
  </cols>
  <sheetData>
    <row r="1" spans="4:6" ht="39.75" customHeight="1">
      <c r="D1" s="41" t="s">
        <v>0</v>
      </c>
      <c r="E1" s="42"/>
      <c r="F1" s="42"/>
    </row>
    <row r="2" spans="2:6" ht="23.25" customHeight="1">
      <c r="B2" s="43" t="s">
        <v>131</v>
      </c>
      <c r="C2" s="42"/>
      <c r="D2" s="42"/>
      <c r="E2" s="42"/>
      <c r="F2" s="42"/>
    </row>
    <row r="3" spans="2:6" ht="12.75" customHeight="1">
      <c r="B3" s="2"/>
      <c r="C3" s="1"/>
      <c r="D3" s="20" t="s">
        <v>113</v>
      </c>
      <c r="E3" s="21"/>
      <c r="F3" s="21"/>
    </row>
    <row r="4" spans="4:10" ht="24.75" customHeight="1">
      <c r="D4" s="45" t="s">
        <v>3</v>
      </c>
      <c r="E4" s="45"/>
      <c r="F4" s="45"/>
      <c r="J4" s="4"/>
    </row>
    <row r="5" spans="4:10" ht="12.75" customHeight="1">
      <c r="D5" s="22" t="s">
        <v>114</v>
      </c>
      <c r="E5" s="23"/>
      <c r="F5" s="23"/>
      <c r="J5" s="4"/>
    </row>
    <row r="6" spans="4:10" ht="19.5" customHeight="1">
      <c r="D6" s="46" t="s">
        <v>4</v>
      </c>
      <c r="E6" s="46"/>
      <c r="F6" s="46"/>
      <c r="J6" s="4"/>
    </row>
    <row r="7" spans="4:10" ht="12.75" customHeight="1">
      <c r="D7" s="24" t="s">
        <v>115</v>
      </c>
      <c r="E7" s="25"/>
      <c r="F7" s="25"/>
      <c r="J7" s="4"/>
    </row>
    <row r="8" spans="4:6" ht="19.5" customHeight="1">
      <c r="D8" s="44"/>
      <c r="E8" s="44"/>
      <c r="F8" s="44"/>
    </row>
    <row r="9" ht="12.75">
      <c r="D9" s="3" t="s">
        <v>2</v>
      </c>
    </row>
    <row r="10" spans="1:6" ht="20.25">
      <c r="A10" s="37" t="s">
        <v>5</v>
      </c>
      <c r="B10" s="38"/>
      <c r="C10" s="38"/>
      <c r="D10" s="38"/>
      <c r="E10" s="38"/>
      <c r="F10" s="38"/>
    </row>
    <row r="12" spans="1:6" ht="12.75">
      <c r="A12" s="39" t="s">
        <v>6</v>
      </c>
      <c r="B12" s="39"/>
      <c r="C12" s="39"/>
      <c r="D12" s="39"/>
      <c r="E12" s="39"/>
      <c r="F12" s="39"/>
    </row>
    <row r="13" spans="1:6" ht="12.75">
      <c r="A13" s="6"/>
      <c r="B13" s="6"/>
      <c r="C13" s="34" t="s">
        <v>7</v>
      </c>
      <c r="D13" s="34"/>
      <c r="E13" s="34"/>
      <c r="F13" s="34"/>
    </row>
    <row r="14" spans="1:6" ht="12.75">
      <c r="A14" s="39" t="s">
        <v>8</v>
      </c>
      <c r="B14" s="39"/>
      <c r="C14" s="39"/>
      <c r="D14" s="39"/>
      <c r="E14" s="39"/>
      <c r="F14" s="39"/>
    </row>
    <row r="15" spans="1:6" ht="12.75">
      <c r="A15" s="6"/>
      <c r="B15" s="6"/>
      <c r="C15" s="34" t="s">
        <v>9</v>
      </c>
      <c r="D15" s="34"/>
      <c r="E15" s="34"/>
      <c r="F15" s="34"/>
    </row>
    <row r="16" spans="1:6" ht="12.75">
      <c r="A16" s="6" t="s">
        <v>10</v>
      </c>
      <c r="B16" s="6"/>
      <c r="C16" s="6"/>
      <c r="D16" s="6"/>
      <c r="E16" s="6"/>
      <c r="F16" s="6"/>
    </row>
    <row r="17" spans="1:6" ht="30" customHeight="1">
      <c r="A17" s="35" t="s">
        <v>11</v>
      </c>
      <c r="B17" s="35"/>
      <c r="C17" s="39" t="s">
        <v>12</v>
      </c>
      <c r="D17" s="39"/>
      <c r="E17" s="39"/>
      <c r="F17" s="39"/>
    </row>
    <row r="18" spans="1:6" ht="30.75" customHeight="1">
      <c r="A18" s="35" t="s">
        <v>13</v>
      </c>
      <c r="B18" s="35"/>
      <c r="C18" s="40"/>
      <c r="D18" s="40"/>
      <c r="E18" s="40"/>
      <c r="F18" s="40"/>
    </row>
    <row r="19" spans="1:6" ht="45" customHeight="1">
      <c r="A19" s="35" t="s">
        <v>14</v>
      </c>
      <c r="B19" s="35"/>
      <c r="C19" s="34" t="s">
        <v>132</v>
      </c>
      <c r="D19" s="34"/>
      <c r="E19" s="34"/>
      <c r="F19" s="34"/>
    </row>
    <row r="20" spans="1:6" ht="12.75" customHeight="1">
      <c r="A20" s="6"/>
      <c r="B20" s="6"/>
      <c r="C20" s="8"/>
      <c r="D20" s="8"/>
      <c r="E20" s="8"/>
      <c r="F20" s="18" t="s">
        <v>110</v>
      </c>
    </row>
    <row r="21" spans="1:6" ht="12.75">
      <c r="A21" s="36" t="s">
        <v>16</v>
      </c>
      <c r="B21" s="36"/>
      <c r="C21" s="36" t="s">
        <v>17</v>
      </c>
      <c r="D21" s="36" t="s">
        <v>18</v>
      </c>
      <c r="E21" s="36"/>
      <c r="F21" s="36" t="s">
        <v>21</v>
      </c>
    </row>
    <row r="22" spans="1:6" ht="12.75">
      <c r="A22" s="36"/>
      <c r="B22" s="36"/>
      <c r="C22" s="36"/>
      <c r="D22" s="9" t="s">
        <v>19</v>
      </c>
      <c r="E22" s="9" t="s">
        <v>20</v>
      </c>
      <c r="F22" s="36"/>
    </row>
    <row r="23" spans="1:6" ht="12.75">
      <c r="A23" s="31">
        <v>1</v>
      </c>
      <c r="B23" s="3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2" t="s">
        <v>22</v>
      </c>
      <c r="B24" s="33"/>
      <c r="C24" s="10" t="s">
        <v>23</v>
      </c>
      <c r="D24" s="11">
        <v>1405000</v>
      </c>
      <c r="E24" s="11">
        <v>0</v>
      </c>
      <c r="F24" s="11">
        <v>1405000</v>
      </c>
    </row>
    <row r="25" spans="1:6" ht="12.75">
      <c r="A25" s="28" t="s">
        <v>24</v>
      </c>
      <c r="B25" s="28"/>
      <c r="C25" s="12" t="s">
        <v>23</v>
      </c>
      <c r="D25" s="13">
        <v>1405000</v>
      </c>
      <c r="E25" s="14" t="s">
        <v>23</v>
      </c>
      <c r="F25" s="13">
        <v>1405000</v>
      </c>
    </row>
    <row r="26" spans="1:6" ht="25.5" customHeight="1">
      <c r="A26" s="28" t="s">
        <v>25</v>
      </c>
      <c r="B26" s="28"/>
      <c r="C26" s="12" t="s">
        <v>23</v>
      </c>
      <c r="D26" s="14" t="s">
        <v>23</v>
      </c>
      <c r="E26" s="13">
        <v>0</v>
      </c>
      <c r="F26" s="13">
        <v>0</v>
      </c>
    </row>
    <row r="27" spans="1:6" ht="25.5" customHeight="1">
      <c r="A27" s="28" t="s">
        <v>26</v>
      </c>
      <c r="B27" s="28"/>
      <c r="C27" s="12">
        <v>25010000</v>
      </c>
      <c r="D27" s="14" t="s">
        <v>23</v>
      </c>
      <c r="E27" s="13">
        <v>0</v>
      </c>
      <c r="F27" s="13">
        <v>0</v>
      </c>
    </row>
    <row r="28" spans="1:6" ht="12.75">
      <c r="A28" s="28" t="s">
        <v>27</v>
      </c>
      <c r="B28" s="28"/>
      <c r="C28" s="15"/>
      <c r="D28" s="13"/>
      <c r="E28" s="13"/>
      <c r="F28" s="13"/>
    </row>
    <row r="29" spans="1:6" ht="25.5" customHeight="1">
      <c r="A29" s="28" t="s">
        <v>28</v>
      </c>
      <c r="B29" s="28"/>
      <c r="C29" s="12">
        <v>25010100</v>
      </c>
      <c r="D29" s="14" t="s">
        <v>23</v>
      </c>
      <c r="E29" s="13">
        <v>0</v>
      </c>
      <c r="F29" s="13">
        <v>0</v>
      </c>
    </row>
    <row r="30" spans="1:6" ht="25.5" customHeight="1">
      <c r="A30" s="28" t="s">
        <v>29</v>
      </c>
      <c r="B30" s="28"/>
      <c r="C30" s="12">
        <v>25010200</v>
      </c>
      <c r="D30" s="14" t="s">
        <v>23</v>
      </c>
      <c r="E30" s="13">
        <v>0</v>
      </c>
      <c r="F30" s="13">
        <v>0</v>
      </c>
    </row>
    <row r="31" spans="1:6" ht="36.75" customHeight="1">
      <c r="A31" s="28" t="s">
        <v>30</v>
      </c>
      <c r="B31" s="28"/>
      <c r="C31" s="12">
        <v>25010300</v>
      </c>
      <c r="D31" s="14" t="s">
        <v>23</v>
      </c>
      <c r="E31" s="13">
        <v>0</v>
      </c>
      <c r="F31" s="13">
        <v>0</v>
      </c>
    </row>
    <row r="32" spans="1:6" ht="29.25" customHeight="1">
      <c r="A32" s="28" t="s">
        <v>31</v>
      </c>
      <c r="B32" s="28"/>
      <c r="C32" s="12">
        <v>25010400</v>
      </c>
      <c r="D32" s="14" t="s">
        <v>23</v>
      </c>
      <c r="E32" s="13">
        <v>0</v>
      </c>
      <c r="F32" s="13">
        <v>0</v>
      </c>
    </row>
    <row r="33" spans="1:6" ht="25.5" customHeight="1">
      <c r="A33" s="28" t="s">
        <v>32</v>
      </c>
      <c r="B33" s="28"/>
      <c r="C33" s="12">
        <v>25020000</v>
      </c>
      <c r="D33" s="14" t="s">
        <v>23</v>
      </c>
      <c r="E33" s="13">
        <v>0</v>
      </c>
      <c r="F33" s="13">
        <v>0</v>
      </c>
    </row>
    <row r="34" spans="1:6" ht="12.75">
      <c r="A34" s="28" t="s">
        <v>27</v>
      </c>
      <c r="B34" s="28"/>
      <c r="C34" s="15"/>
      <c r="D34" s="13"/>
      <c r="E34" s="13"/>
      <c r="F34" s="13"/>
    </row>
    <row r="35" spans="1:6" ht="12.75">
      <c r="A35" s="28" t="s">
        <v>33</v>
      </c>
      <c r="B35" s="28"/>
      <c r="C35" s="12">
        <v>25020100</v>
      </c>
      <c r="D35" s="14" t="s">
        <v>23</v>
      </c>
      <c r="E35" s="13">
        <v>0</v>
      </c>
      <c r="F35" s="13">
        <v>0</v>
      </c>
    </row>
    <row r="36" spans="1:6" ht="75.75" customHeight="1">
      <c r="A36" s="28" t="s">
        <v>34</v>
      </c>
      <c r="B36" s="28"/>
      <c r="C36" s="12">
        <v>25020200</v>
      </c>
      <c r="D36" s="14" t="s">
        <v>23</v>
      </c>
      <c r="E36" s="13">
        <v>0</v>
      </c>
      <c r="F36" s="13">
        <v>0</v>
      </c>
    </row>
    <row r="37" spans="1:6" ht="133.5" customHeight="1">
      <c r="A37" s="28" t="s">
        <v>35</v>
      </c>
      <c r="B37" s="28"/>
      <c r="C37" s="12">
        <v>25020300</v>
      </c>
      <c r="D37" s="14" t="s">
        <v>23</v>
      </c>
      <c r="E37" s="13">
        <v>0</v>
      </c>
      <c r="F37" s="13">
        <v>0</v>
      </c>
    </row>
    <row r="38" spans="1:6" ht="12.75">
      <c r="A38" s="28" t="s">
        <v>36</v>
      </c>
      <c r="B38" s="28"/>
      <c r="C38" s="15"/>
      <c r="D38" s="14" t="s">
        <v>23</v>
      </c>
      <c r="E38" s="13">
        <v>0</v>
      </c>
      <c r="F38" s="13">
        <v>0</v>
      </c>
    </row>
    <row r="39" spans="1:6" ht="25.5" customHeight="1">
      <c r="A39" s="28" t="s">
        <v>37</v>
      </c>
      <c r="B39" s="28"/>
      <c r="C39" s="15"/>
      <c r="D39" s="14" t="s">
        <v>23</v>
      </c>
      <c r="E39" s="13"/>
      <c r="F39" s="13"/>
    </row>
    <row r="40" spans="1:6" ht="25.5" customHeight="1">
      <c r="A40" s="28" t="s">
        <v>38</v>
      </c>
      <c r="B40" s="28"/>
      <c r="C40" s="15"/>
      <c r="D40" s="14" t="s">
        <v>23</v>
      </c>
      <c r="E40" s="13">
        <v>0</v>
      </c>
      <c r="F40" s="13">
        <v>0</v>
      </c>
    </row>
    <row r="41" spans="1:6" ht="12" customHeight="1">
      <c r="A41" s="28" t="s">
        <v>39</v>
      </c>
      <c r="B41" s="28"/>
      <c r="C41" s="15"/>
      <c r="D41" s="14" t="s">
        <v>23</v>
      </c>
      <c r="E41" s="13"/>
      <c r="F41" s="13"/>
    </row>
    <row r="42" spans="1:6" ht="25.5" customHeight="1">
      <c r="A42" s="28"/>
      <c r="B42" s="28"/>
      <c r="C42" s="15"/>
      <c r="D42" s="14" t="s">
        <v>23</v>
      </c>
      <c r="E42" s="14" t="s">
        <v>40</v>
      </c>
      <c r="F42" s="14" t="s">
        <v>40</v>
      </c>
    </row>
    <row r="43" spans="1:6" ht="12.75">
      <c r="A43" s="29" t="s">
        <v>41</v>
      </c>
      <c r="B43" s="30"/>
      <c r="C43" s="12" t="s">
        <v>23</v>
      </c>
      <c r="D43" s="13">
        <v>1405000</v>
      </c>
      <c r="E43" s="13">
        <v>0</v>
      </c>
      <c r="F43" s="13">
        <v>1405000</v>
      </c>
    </row>
    <row r="44" spans="1:7" ht="12.75">
      <c r="A44" s="28" t="s">
        <v>42</v>
      </c>
      <c r="B44" s="28"/>
      <c r="C44" s="15">
        <v>2000</v>
      </c>
      <c r="D44" s="13">
        <v>1405000</v>
      </c>
      <c r="E44" s="13">
        <v>0</v>
      </c>
      <c r="F44" s="13">
        <f aca="true" t="shared" si="0" ref="F44:F75">SUM(D44:E44)</f>
        <v>1405000</v>
      </c>
      <c r="G44" s="7" t="s">
        <v>42</v>
      </c>
    </row>
    <row r="45" spans="1:7" ht="12.75">
      <c r="A45" s="26" t="s">
        <v>43</v>
      </c>
      <c r="B45" s="26"/>
      <c r="C45" s="16">
        <v>2100</v>
      </c>
      <c r="D45" s="11">
        <v>0</v>
      </c>
      <c r="E45" s="11">
        <v>0</v>
      </c>
      <c r="F45" s="11">
        <f t="shared" si="0"/>
        <v>0</v>
      </c>
      <c r="G45" s="7" t="s">
        <v>43</v>
      </c>
    </row>
    <row r="46" spans="1:7" ht="12.75">
      <c r="A46" s="26" t="s">
        <v>44</v>
      </c>
      <c r="B46" s="26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44</v>
      </c>
    </row>
    <row r="47" spans="1:7" ht="12.75">
      <c r="A47" s="26" t="s">
        <v>45</v>
      </c>
      <c r="B47" s="26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45</v>
      </c>
    </row>
    <row r="48" spans="1:7" ht="12.75">
      <c r="A48" s="26" t="s">
        <v>46</v>
      </c>
      <c r="B48" s="26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46</v>
      </c>
    </row>
    <row r="49" spans="1:7" ht="12.75">
      <c r="A49" s="26" t="s">
        <v>47</v>
      </c>
      <c r="B49" s="26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47</v>
      </c>
    </row>
    <row r="50" spans="1:7" ht="12.75">
      <c r="A50" s="26" t="s">
        <v>48</v>
      </c>
      <c r="B50" s="26"/>
      <c r="C50" s="16">
        <v>2200</v>
      </c>
      <c r="D50" s="11">
        <v>405000</v>
      </c>
      <c r="E50" s="11">
        <v>0</v>
      </c>
      <c r="F50" s="11">
        <f t="shared" si="0"/>
        <v>405000</v>
      </c>
      <c r="G50" s="7" t="s">
        <v>48</v>
      </c>
    </row>
    <row r="51" spans="1:7" ht="12.75">
      <c r="A51" s="26" t="s">
        <v>49</v>
      </c>
      <c r="B51" s="26"/>
      <c r="C51" s="16">
        <v>2210</v>
      </c>
      <c r="D51" s="11">
        <v>235000</v>
      </c>
      <c r="E51" s="11">
        <v>0</v>
      </c>
      <c r="F51" s="11">
        <f t="shared" si="0"/>
        <v>235000</v>
      </c>
      <c r="G51" s="7" t="s">
        <v>49</v>
      </c>
    </row>
    <row r="52" spans="1:7" ht="12.75">
      <c r="A52" s="26" t="s">
        <v>50</v>
      </c>
      <c r="B52" s="26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50</v>
      </c>
    </row>
    <row r="53" spans="1:7" ht="12.75">
      <c r="A53" s="26" t="s">
        <v>51</v>
      </c>
      <c r="B53" s="26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51</v>
      </c>
    </row>
    <row r="54" spans="1:7" ht="12.75">
      <c r="A54" s="26" t="s">
        <v>52</v>
      </c>
      <c r="B54" s="26"/>
      <c r="C54" s="16">
        <v>2240</v>
      </c>
      <c r="D54" s="11">
        <v>70000</v>
      </c>
      <c r="E54" s="11">
        <v>0</v>
      </c>
      <c r="F54" s="11">
        <f t="shared" si="0"/>
        <v>70000</v>
      </c>
      <c r="G54" s="7" t="s">
        <v>52</v>
      </c>
    </row>
    <row r="55" spans="1:7" ht="12.75">
      <c r="A55" s="26" t="s">
        <v>53</v>
      </c>
      <c r="B55" s="26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53</v>
      </c>
    </row>
    <row r="56" spans="1:7" ht="12.75">
      <c r="A56" s="26" t="s">
        <v>54</v>
      </c>
      <c r="B56" s="26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54</v>
      </c>
    </row>
    <row r="57" spans="1:7" ht="12.75">
      <c r="A57" s="26" t="s">
        <v>55</v>
      </c>
      <c r="B57" s="26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55</v>
      </c>
    </row>
    <row r="58" spans="1:7" ht="12.75">
      <c r="A58" s="26" t="s">
        <v>56</v>
      </c>
      <c r="B58" s="26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56</v>
      </c>
    </row>
    <row r="59" spans="1:7" ht="12.75">
      <c r="A59" s="26" t="s">
        <v>57</v>
      </c>
      <c r="B59" s="26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57</v>
      </c>
    </row>
    <row r="60" spans="1:7" ht="12.75">
      <c r="A60" s="26" t="s">
        <v>58</v>
      </c>
      <c r="B60" s="26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58</v>
      </c>
    </row>
    <row r="61" spans="1:7" ht="12.75">
      <c r="A61" s="26" t="s">
        <v>59</v>
      </c>
      <c r="B61" s="26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59</v>
      </c>
    </row>
    <row r="62" spans="1:7" ht="12.75">
      <c r="A62" s="26" t="s">
        <v>60</v>
      </c>
      <c r="B62" s="26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60</v>
      </c>
    </row>
    <row r="63" spans="1:7" ht="12.75">
      <c r="A63" s="26" t="s">
        <v>61</v>
      </c>
      <c r="B63" s="26"/>
      <c r="C63" s="16">
        <v>2276</v>
      </c>
      <c r="D63" s="11">
        <v>0</v>
      </c>
      <c r="E63" s="11">
        <v>0</v>
      </c>
      <c r="F63" s="11">
        <f t="shared" si="0"/>
        <v>0</v>
      </c>
      <c r="G63" s="7" t="s">
        <v>61</v>
      </c>
    </row>
    <row r="64" spans="1:7" ht="24">
      <c r="A64" s="26" t="s">
        <v>62</v>
      </c>
      <c r="B64" s="26"/>
      <c r="C64" s="16">
        <v>2280</v>
      </c>
      <c r="D64" s="11">
        <v>100000</v>
      </c>
      <c r="E64" s="11">
        <v>0</v>
      </c>
      <c r="F64" s="11">
        <f t="shared" si="0"/>
        <v>100000</v>
      </c>
      <c r="G64" s="7" t="s">
        <v>62</v>
      </c>
    </row>
    <row r="65" spans="1:7" ht="24">
      <c r="A65" s="26" t="s">
        <v>63</v>
      </c>
      <c r="B65" s="26"/>
      <c r="C65" s="16">
        <v>2281</v>
      </c>
      <c r="D65" s="11">
        <v>0</v>
      </c>
      <c r="E65" s="11">
        <v>0</v>
      </c>
      <c r="F65" s="11">
        <f t="shared" si="0"/>
        <v>0</v>
      </c>
      <c r="G65" s="7" t="s">
        <v>63</v>
      </c>
    </row>
    <row r="66" spans="1:7" ht="24">
      <c r="A66" s="26" t="s">
        <v>64</v>
      </c>
      <c r="B66" s="26"/>
      <c r="C66" s="16">
        <v>2282</v>
      </c>
      <c r="D66" s="11">
        <v>100000</v>
      </c>
      <c r="E66" s="11">
        <v>0</v>
      </c>
      <c r="F66" s="11">
        <f t="shared" si="0"/>
        <v>100000</v>
      </c>
      <c r="G66" s="7" t="s">
        <v>64</v>
      </c>
    </row>
    <row r="67" spans="1:7" ht="12.75">
      <c r="A67" s="26" t="s">
        <v>65</v>
      </c>
      <c r="B67" s="26"/>
      <c r="C67" s="16">
        <v>2400</v>
      </c>
      <c r="D67" s="11">
        <v>0</v>
      </c>
      <c r="E67" s="11">
        <v>0</v>
      </c>
      <c r="F67" s="11">
        <f t="shared" si="0"/>
        <v>0</v>
      </c>
      <c r="G67" s="7" t="s">
        <v>65</v>
      </c>
    </row>
    <row r="68" spans="1:7" ht="12.75">
      <c r="A68" s="26" t="s">
        <v>66</v>
      </c>
      <c r="B68" s="26"/>
      <c r="C68" s="16">
        <v>2410</v>
      </c>
      <c r="D68" s="11">
        <v>0</v>
      </c>
      <c r="E68" s="11">
        <v>0</v>
      </c>
      <c r="F68" s="11">
        <f t="shared" si="0"/>
        <v>0</v>
      </c>
      <c r="G68" s="7" t="s">
        <v>66</v>
      </c>
    </row>
    <row r="69" spans="1:7" ht="12.75">
      <c r="A69" s="26" t="s">
        <v>67</v>
      </c>
      <c r="B69" s="26"/>
      <c r="C69" s="16">
        <v>2420</v>
      </c>
      <c r="D69" s="11">
        <v>0</v>
      </c>
      <c r="E69" s="11">
        <v>0</v>
      </c>
      <c r="F69" s="11">
        <f t="shared" si="0"/>
        <v>0</v>
      </c>
      <c r="G69" s="7" t="s">
        <v>67</v>
      </c>
    </row>
    <row r="70" spans="1:7" ht="12.75">
      <c r="A70" s="26" t="s">
        <v>68</v>
      </c>
      <c r="B70" s="26"/>
      <c r="C70" s="16">
        <v>2600</v>
      </c>
      <c r="D70" s="11">
        <v>0</v>
      </c>
      <c r="E70" s="11">
        <v>0</v>
      </c>
      <c r="F70" s="11">
        <f t="shared" si="0"/>
        <v>0</v>
      </c>
      <c r="G70" s="7" t="s">
        <v>68</v>
      </c>
    </row>
    <row r="71" spans="1:7" ht="24">
      <c r="A71" s="26" t="s">
        <v>69</v>
      </c>
      <c r="B71" s="26"/>
      <c r="C71" s="16">
        <v>2610</v>
      </c>
      <c r="D71" s="11">
        <v>0</v>
      </c>
      <c r="E71" s="11">
        <v>0</v>
      </c>
      <c r="F71" s="11">
        <f t="shared" si="0"/>
        <v>0</v>
      </c>
      <c r="G71" s="7" t="s">
        <v>69</v>
      </c>
    </row>
    <row r="72" spans="1:7" ht="24">
      <c r="A72" s="26" t="s">
        <v>70</v>
      </c>
      <c r="B72" s="26"/>
      <c r="C72" s="16">
        <v>2620</v>
      </c>
      <c r="D72" s="11">
        <v>0</v>
      </c>
      <c r="E72" s="11">
        <v>0</v>
      </c>
      <c r="F72" s="11">
        <f t="shared" si="0"/>
        <v>0</v>
      </c>
      <c r="G72" s="7" t="s">
        <v>70</v>
      </c>
    </row>
    <row r="73" spans="1:7" ht="24">
      <c r="A73" s="26" t="s">
        <v>71</v>
      </c>
      <c r="B73" s="26"/>
      <c r="C73" s="16">
        <v>2630</v>
      </c>
      <c r="D73" s="11">
        <v>0</v>
      </c>
      <c r="E73" s="11">
        <v>0</v>
      </c>
      <c r="F73" s="11">
        <f t="shared" si="0"/>
        <v>0</v>
      </c>
      <c r="G73" s="7" t="s">
        <v>71</v>
      </c>
    </row>
    <row r="74" spans="1:7" ht="12.75">
      <c r="A74" s="26" t="s">
        <v>72</v>
      </c>
      <c r="B74" s="26"/>
      <c r="C74" s="16">
        <v>2700</v>
      </c>
      <c r="D74" s="11">
        <v>1000000</v>
      </c>
      <c r="E74" s="11">
        <v>0</v>
      </c>
      <c r="F74" s="11">
        <f t="shared" si="0"/>
        <v>1000000</v>
      </c>
      <c r="G74" s="7" t="s">
        <v>72</v>
      </c>
    </row>
    <row r="75" spans="1:7" ht="12.75">
      <c r="A75" s="26" t="s">
        <v>73</v>
      </c>
      <c r="B75" s="26"/>
      <c r="C75" s="16">
        <v>2710</v>
      </c>
      <c r="D75" s="11">
        <v>0</v>
      </c>
      <c r="E75" s="11">
        <v>0</v>
      </c>
      <c r="F75" s="11">
        <f t="shared" si="0"/>
        <v>0</v>
      </c>
      <c r="G75" s="7" t="s">
        <v>73</v>
      </c>
    </row>
    <row r="76" spans="1:7" ht="12.75">
      <c r="A76" s="26" t="s">
        <v>74</v>
      </c>
      <c r="B76" s="26"/>
      <c r="C76" s="16">
        <v>2720</v>
      </c>
      <c r="D76" s="11">
        <v>0</v>
      </c>
      <c r="E76" s="11">
        <v>0</v>
      </c>
      <c r="F76" s="11">
        <f aca="true" t="shared" si="1" ref="F76:F107">SUM(D76:E76)</f>
        <v>0</v>
      </c>
      <c r="G76" s="7" t="s">
        <v>74</v>
      </c>
    </row>
    <row r="77" spans="1:7" ht="12.75">
      <c r="A77" s="26" t="s">
        <v>75</v>
      </c>
      <c r="B77" s="26"/>
      <c r="C77" s="16">
        <v>2730</v>
      </c>
      <c r="D77" s="11">
        <v>1000000</v>
      </c>
      <c r="E77" s="11">
        <v>0</v>
      </c>
      <c r="F77" s="11">
        <f t="shared" si="1"/>
        <v>1000000</v>
      </c>
      <c r="G77" s="7" t="s">
        <v>75</v>
      </c>
    </row>
    <row r="78" spans="1:7" ht="12.75">
      <c r="A78" s="26" t="s">
        <v>76</v>
      </c>
      <c r="B78" s="26"/>
      <c r="C78" s="16">
        <v>2800</v>
      </c>
      <c r="D78" s="11">
        <v>0</v>
      </c>
      <c r="E78" s="11">
        <v>0</v>
      </c>
      <c r="F78" s="11">
        <f t="shared" si="1"/>
        <v>0</v>
      </c>
      <c r="G78" s="7" t="s">
        <v>76</v>
      </c>
    </row>
    <row r="79" spans="1:7" ht="12.75">
      <c r="A79" s="26" t="s">
        <v>77</v>
      </c>
      <c r="B79" s="26"/>
      <c r="C79" s="16">
        <v>3000</v>
      </c>
      <c r="D79" s="11">
        <v>0</v>
      </c>
      <c r="E79" s="11">
        <v>0</v>
      </c>
      <c r="F79" s="11">
        <f t="shared" si="1"/>
        <v>0</v>
      </c>
      <c r="G79" s="7" t="s">
        <v>77</v>
      </c>
    </row>
    <row r="80" spans="1:7" ht="12.75">
      <c r="A80" s="26" t="s">
        <v>78</v>
      </c>
      <c r="B80" s="26"/>
      <c r="C80" s="16">
        <v>3100</v>
      </c>
      <c r="D80" s="11">
        <v>0</v>
      </c>
      <c r="E80" s="11">
        <v>0</v>
      </c>
      <c r="F80" s="11">
        <f t="shared" si="1"/>
        <v>0</v>
      </c>
      <c r="G80" s="7" t="s">
        <v>78</v>
      </c>
    </row>
    <row r="81" spans="1:7" ht="24">
      <c r="A81" s="26" t="s">
        <v>79</v>
      </c>
      <c r="B81" s="26"/>
      <c r="C81" s="16">
        <v>3110</v>
      </c>
      <c r="D81" s="11">
        <v>0</v>
      </c>
      <c r="E81" s="11">
        <v>0</v>
      </c>
      <c r="F81" s="11">
        <f t="shared" si="1"/>
        <v>0</v>
      </c>
      <c r="G81" s="7" t="s">
        <v>79</v>
      </c>
    </row>
    <row r="82" spans="1:7" ht="12.75">
      <c r="A82" s="26" t="s">
        <v>80</v>
      </c>
      <c r="B82" s="26"/>
      <c r="C82" s="16">
        <v>3120</v>
      </c>
      <c r="D82" s="11">
        <v>0</v>
      </c>
      <c r="E82" s="11">
        <v>0</v>
      </c>
      <c r="F82" s="11">
        <f t="shared" si="1"/>
        <v>0</v>
      </c>
      <c r="G82" s="7" t="s">
        <v>80</v>
      </c>
    </row>
    <row r="83" spans="1:7" ht="12.75">
      <c r="A83" s="26" t="s">
        <v>81</v>
      </c>
      <c r="B83" s="26"/>
      <c r="C83" s="16">
        <v>3121</v>
      </c>
      <c r="D83" s="11">
        <v>0</v>
      </c>
      <c r="E83" s="11">
        <v>0</v>
      </c>
      <c r="F83" s="11">
        <f t="shared" si="1"/>
        <v>0</v>
      </c>
      <c r="G83" s="7" t="s">
        <v>81</v>
      </c>
    </row>
    <row r="84" spans="1:7" ht="12.75">
      <c r="A84" s="26" t="s">
        <v>82</v>
      </c>
      <c r="B84" s="26"/>
      <c r="C84" s="16">
        <v>3122</v>
      </c>
      <c r="D84" s="11">
        <v>0</v>
      </c>
      <c r="E84" s="11">
        <v>0</v>
      </c>
      <c r="F84" s="11">
        <f t="shared" si="1"/>
        <v>0</v>
      </c>
      <c r="G84" s="7" t="s">
        <v>82</v>
      </c>
    </row>
    <row r="85" spans="1:7" ht="12.75">
      <c r="A85" s="26" t="s">
        <v>83</v>
      </c>
      <c r="B85" s="26"/>
      <c r="C85" s="16">
        <v>3130</v>
      </c>
      <c r="D85" s="11">
        <v>0</v>
      </c>
      <c r="E85" s="11">
        <v>0</v>
      </c>
      <c r="F85" s="11">
        <f t="shared" si="1"/>
        <v>0</v>
      </c>
      <c r="G85" s="7" t="s">
        <v>83</v>
      </c>
    </row>
    <row r="86" spans="1:7" ht="12.75">
      <c r="A86" s="26" t="s">
        <v>84</v>
      </c>
      <c r="B86" s="26"/>
      <c r="C86" s="16">
        <v>3131</v>
      </c>
      <c r="D86" s="11">
        <v>0</v>
      </c>
      <c r="E86" s="11">
        <v>0</v>
      </c>
      <c r="F86" s="11">
        <f t="shared" si="1"/>
        <v>0</v>
      </c>
      <c r="G86" s="7" t="s">
        <v>84</v>
      </c>
    </row>
    <row r="87" spans="1:7" ht="12.75">
      <c r="A87" s="26" t="s">
        <v>85</v>
      </c>
      <c r="B87" s="26"/>
      <c r="C87" s="16">
        <v>3132</v>
      </c>
      <c r="D87" s="11">
        <v>0</v>
      </c>
      <c r="E87" s="11">
        <v>0</v>
      </c>
      <c r="F87" s="11">
        <f t="shared" si="1"/>
        <v>0</v>
      </c>
      <c r="G87" s="7" t="s">
        <v>85</v>
      </c>
    </row>
    <row r="88" spans="1:7" ht="12.75">
      <c r="A88" s="26" t="s">
        <v>86</v>
      </c>
      <c r="B88" s="26"/>
      <c r="C88" s="16">
        <v>3140</v>
      </c>
      <c r="D88" s="11">
        <v>0</v>
      </c>
      <c r="E88" s="11">
        <v>0</v>
      </c>
      <c r="F88" s="11">
        <f t="shared" si="1"/>
        <v>0</v>
      </c>
      <c r="G88" s="7" t="s">
        <v>86</v>
      </c>
    </row>
    <row r="89" spans="1:7" ht="12.75">
      <c r="A89" s="26" t="s">
        <v>87</v>
      </c>
      <c r="B89" s="26"/>
      <c r="C89" s="16">
        <v>3141</v>
      </c>
      <c r="D89" s="11">
        <v>0</v>
      </c>
      <c r="E89" s="11">
        <v>0</v>
      </c>
      <c r="F89" s="11">
        <f t="shared" si="1"/>
        <v>0</v>
      </c>
      <c r="G89" s="7" t="s">
        <v>87</v>
      </c>
    </row>
    <row r="90" spans="1:7" ht="12.75">
      <c r="A90" s="26" t="s">
        <v>88</v>
      </c>
      <c r="B90" s="26"/>
      <c r="C90" s="16">
        <v>3142</v>
      </c>
      <c r="D90" s="11">
        <v>0</v>
      </c>
      <c r="E90" s="11">
        <v>0</v>
      </c>
      <c r="F90" s="11">
        <f t="shared" si="1"/>
        <v>0</v>
      </c>
      <c r="G90" s="7" t="s">
        <v>88</v>
      </c>
    </row>
    <row r="91" spans="1:7" ht="12.75">
      <c r="A91" s="26" t="s">
        <v>89</v>
      </c>
      <c r="B91" s="26"/>
      <c r="C91" s="16">
        <v>3143</v>
      </c>
      <c r="D91" s="11">
        <v>0</v>
      </c>
      <c r="E91" s="11">
        <v>0</v>
      </c>
      <c r="F91" s="11">
        <f t="shared" si="1"/>
        <v>0</v>
      </c>
      <c r="G91" s="7" t="s">
        <v>89</v>
      </c>
    </row>
    <row r="92" spans="1:7" ht="12.75">
      <c r="A92" s="26" t="s">
        <v>90</v>
      </c>
      <c r="B92" s="26"/>
      <c r="C92" s="16">
        <v>3150</v>
      </c>
      <c r="D92" s="11">
        <v>0</v>
      </c>
      <c r="E92" s="11">
        <v>0</v>
      </c>
      <c r="F92" s="11">
        <f t="shared" si="1"/>
        <v>0</v>
      </c>
      <c r="G92" s="7" t="s">
        <v>90</v>
      </c>
    </row>
    <row r="93" spans="1:7" ht="12.75">
      <c r="A93" s="26" t="s">
        <v>91</v>
      </c>
      <c r="B93" s="26"/>
      <c r="C93" s="16">
        <v>3160</v>
      </c>
      <c r="D93" s="11">
        <v>0</v>
      </c>
      <c r="E93" s="11">
        <v>0</v>
      </c>
      <c r="F93" s="11">
        <f t="shared" si="1"/>
        <v>0</v>
      </c>
      <c r="G93" s="7" t="s">
        <v>91</v>
      </c>
    </row>
    <row r="94" spans="1:7" ht="12.75">
      <c r="A94" s="26" t="s">
        <v>92</v>
      </c>
      <c r="B94" s="26"/>
      <c r="C94" s="16">
        <v>3200</v>
      </c>
      <c r="D94" s="11">
        <v>0</v>
      </c>
      <c r="E94" s="11">
        <v>0</v>
      </c>
      <c r="F94" s="11">
        <f t="shared" si="1"/>
        <v>0</v>
      </c>
      <c r="G94" s="7" t="s">
        <v>92</v>
      </c>
    </row>
    <row r="95" spans="1:7" ht="24">
      <c r="A95" s="26" t="s">
        <v>93</v>
      </c>
      <c r="B95" s="26"/>
      <c r="C95" s="16">
        <v>3210</v>
      </c>
      <c r="D95" s="11">
        <v>0</v>
      </c>
      <c r="E95" s="11">
        <v>0</v>
      </c>
      <c r="F95" s="11">
        <f t="shared" si="1"/>
        <v>0</v>
      </c>
      <c r="G95" s="7" t="s">
        <v>93</v>
      </c>
    </row>
    <row r="96" spans="1:7" ht="24">
      <c r="A96" s="26" t="s">
        <v>94</v>
      </c>
      <c r="B96" s="26"/>
      <c r="C96" s="16">
        <v>3220</v>
      </c>
      <c r="D96" s="11">
        <v>0</v>
      </c>
      <c r="E96" s="11">
        <v>0</v>
      </c>
      <c r="F96" s="11">
        <f t="shared" si="1"/>
        <v>0</v>
      </c>
      <c r="G96" s="7" t="s">
        <v>94</v>
      </c>
    </row>
    <row r="97" spans="1:7" ht="24">
      <c r="A97" s="26" t="s">
        <v>95</v>
      </c>
      <c r="B97" s="26"/>
      <c r="C97" s="16">
        <v>3230</v>
      </c>
      <c r="D97" s="11">
        <v>0</v>
      </c>
      <c r="E97" s="11">
        <v>0</v>
      </c>
      <c r="F97" s="11">
        <f t="shared" si="1"/>
        <v>0</v>
      </c>
      <c r="G97" s="7" t="s">
        <v>95</v>
      </c>
    </row>
    <row r="98" spans="1:7" ht="12.75">
      <c r="A98" s="26" t="s">
        <v>96</v>
      </c>
      <c r="B98" s="26"/>
      <c r="C98" s="16">
        <v>3240</v>
      </c>
      <c r="D98" s="11">
        <v>0</v>
      </c>
      <c r="E98" s="11">
        <v>0</v>
      </c>
      <c r="F98" s="11">
        <f t="shared" si="1"/>
        <v>0</v>
      </c>
      <c r="G98" s="7" t="s">
        <v>96</v>
      </c>
    </row>
    <row r="99" spans="1:7" ht="12.75">
      <c r="A99" s="26" t="s">
        <v>97</v>
      </c>
      <c r="B99" s="26"/>
      <c r="C99" s="16">
        <v>4110</v>
      </c>
      <c r="D99" s="11">
        <v>0</v>
      </c>
      <c r="E99" s="11">
        <v>0</v>
      </c>
      <c r="F99" s="11">
        <f t="shared" si="1"/>
        <v>0</v>
      </c>
      <c r="G99" s="7" t="s">
        <v>97</v>
      </c>
    </row>
    <row r="100" spans="1:7" ht="12.75">
      <c r="A100" s="26" t="s">
        <v>98</v>
      </c>
      <c r="B100" s="26"/>
      <c r="C100" s="16">
        <v>4111</v>
      </c>
      <c r="D100" s="11">
        <v>0</v>
      </c>
      <c r="E100" s="11">
        <v>0</v>
      </c>
      <c r="F100" s="11">
        <f t="shared" si="1"/>
        <v>0</v>
      </c>
      <c r="G100" s="7" t="s">
        <v>98</v>
      </c>
    </row>
    <row r="101" spans="1:7" ht="12.75">
      <c r="A101" s="26" t="s">
        <v>99</v>
      </c>
      <c r="B101" s="26"/>
      <c r="C101" s="16">
        <v>4112</v>
      </c>
      <c r="D101" s="11">
        <v>0</v>
      </c>
      <c r="E101" s="11">
        <v>0</v>
      </c>
      <c r="F101" s="11">
        <f t="shared" si="1"/>
        <v>0</v>
      </c>
      <c r="G101" s="7" t="s">
        <v>99</v>
      </c>
    </row>
    <row r="102" spans="1:7" ht="12.75">
      <c r="A102" s="26" t="s">
        <v>100</v>
      </c>
      <c r="B102" s="26"/>
      <c r="C102" s="16">
        <v>4113</v>
      </c>
      <c r="D102" s="11">
        <v>0</v>
      </c>
      <c r="E102" s="11">
        <v>0</v>
      </c>
      <c r="F102" s="11">
        <f t="shared" si="1"/>
        <v>0</v>
      </c>
      <c r="G102" s="7" t="s">
        <v>100</v>
      </c>
    </row>
    <row r="103" spans="1:7" ht="12.75">
      <c r="A103" s="26" t="s">
        <v>101</v>
      </c>
      <c r="B103" s="26"/>
      <c r="C103" s="16">
        <v>4210</v>
      </c>
      <c r="D103" s="11">
        <v>0</v>
      </c>
      <c r="E103" s="11">
        <v>0</v>
      </c>
      <c r="F103" s="11">
        <f t="shared" si="1"/>
        <v>0</v>
      </c>
      <c r="G103" s="7" t="s">
        <v>101</v>
      </c>
    </row>
    <row r="104" spans="1:7" ht="12.75">
      <c r="A104" s="26" t="s">
        <v>102</v>
      </c>
      <c r="B104" s="26"/>
      <c r="C104" s="16">
        <v>9000</v>
      </c>
      <c r="D104" s="11">
        <v>0</v>
      </c>
      <c r="E104" s="11">
        <v>0</v>
      </c>
      <c r="F104" s="11">
        <f t="shared" si="1"/>
        <v>0</v>
      </c>
      <c r="G104" s="7" t="s">
        <v>102</v>
      </c>
    </row>
    <row r="107" spans="1:6" ht="25.5" customHeight="1">
      <c r="A107" s="27" t="s">
        <v>166</v>
      </c>
      <c r="B107" s="27"/>
      <c r="D107" s="5"/>
      <c r="F107" s="5" t="s">
        <v>167</v>
      </c>
    </row>
    <row r="108" spans="4:6" ht="12.75">
      <c r="D108" s="17" t="s">
        <v>105</v>
      </c>
      <c r="F108" s="17" t="s">
        <v>106</v>
      </c>
    </row>
    <row r="109" spans="1:6" ht="25.5" customHeight="1">
      <c r="A109" s="27" t="s">
        <v>104</v>
      </c>
      <c r="B109" s="27"/>
      <c r="D109" s="5"/>
      <c r="F109" s="5" t="s">
        <v>103</v>
      </c>
    </row>
    <row r="110" spans="4:6" ht="12.75">
      <c r="D110" s="17" t="s">
        <v>105</v>
      </c>
      <c r="F110" s="17" t="s">
        <v>106</v>
      </c>
    </row>
    <row r="111" spans="1:2" ht="12.75">
      <c r="A111" t="s">
        <v>107</v>
      </c>
      <c r="B111" s="5"/>
    </row>
    <row r="112" ht="12.75">
      <c r="B112" s="3" t="s">
        <v>109</v>
      </c>
    </row>
    <row r="114" spans="1:6" ht="23.25" customHeight="1">
      <c r="A114" s="19" t="s">
        <v>111</v>
      </c>
      <c r="B114" s="19"/>
      <c r="C114" s="19"/>
      <c r="D114" s="19"/>
      <c r="E114" s="19"/>
      <c r="F114" s="19"/>
    </row>
    <row r="115" spans="1:6" ht="23.25" customHeight="1">
      <c r="A115" s="19" t="s">
        <v>112</v>
      </c>
      <c r="B115" s="19"/>
      <c r="C115" s="19"/>
      <c r="D115" s="19"/>
      <c r="E115" s="19"/>
      <c r="F115" s="19"/>
    </row>
  </sheetData>
  <mergeCells count="108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C13:F13"/>
    <mergeCell ref="A14:F14"/>
    <mergeCell ref="C15:F15"/>
    <mergeCell ref="C19:F19"/>
    <mergeCell ref="A19:B19"/>
    <mergeCell ref="A21:B22"/>
    <mergeCell ref="C21:C22"/>
    <mergeCell ref="D21:E21"/>
    <mergeCell ref="F21:F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2:B102"/>
    <mergeCell ref="A103:B103"/>
    <mergeCell ref="A96:B96"/>
    <mergeCell ref="A97:B97"/>
    <mergeCell ref="A98:B98"/>
    <mergeCell ref="A99:B99"/>
    <mergeCell ref="A115:F115"/>
    <mergeCell ref="D3:F3"/>
    <mergeCell ref="D5:F5"/>
    <mergeCell ref="D7:F7"/>
    <mergeCell ref="A104:B104"/>
    <mergeCell ref="A107:B107"/>
    <mergeCell ref="A109:B109"/>
    <mergeCell ref="A114:F114"/>
    <mergeCell ref="A100:B100"/>
    <mergeCell ref="A101:B101"/>
  </mergeCells>
  <printOptions/>
  <pageMargins left="0.75" right="0.75" top="0.5" bottom="0.5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Nata</dc:creator>
  <cp:keywords/>
  <dc:description/>
  <cp:lastModifiedBy>Asus Nata</cp:lastModifiedBy>
  <dcterms:created xsi:type="dcterms:W3CDTF">2020-05-27T12:18:10Z</dcterms:created>
  <dcterms:modified xsi:type="dcterms:W3CDTF">2020-05-27T12:40:54Z</dcterms:modified>
  <cp:category/>
  <cp:version/>
  <cp:contentType/>
  <cp:contentStatus/>
</cp:coreProperties>
</file>